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7230" activeTab="2"/>
  </bookViews>
  <sheets>
    <sheet name="Лист2" sheetId="13" r:id="rId1"/>
    <sheet name="Лист1" sheetId="14" r:id="rId2"/>
    <sheet name="Лист3" sheetId="15" r:id="rId3"/>
    <sheet name="Лист4" sheetId="16" r:id="rId4"/>
    <sheet name="Лист5" sheetId="17" r:id="rId5"/>
    <sheet name="Лист7" sheetId="19" r:id="rId6"/>
    <sheet name="Лист8" sheetId="20" r:id="rId7"/>
    <sheet name="Лист6" sheetId="21" r:id="rId8"/>
  </sheets>
  <calcPr calcId="145621" refMode="R1C1"/>
</workbook>
</file>

<file path=xl/calcChain.xml><?xml version="1.0" encoding="utf-8"?>
<calcChain xmlns="http://schemas.openxmlformats.org/spreadsheetml/2006/main">
  <c r="J6" i="15" l="1"/>
  <c r="J7" i="15"/>
  <c r="J3" i="15"/>
  <c r="J4" i="15"/>
  <c r="J5" i="15"/>
  <c r="O13" i="14" l="1"/>
  <c r="O12" i="14"/>
  <c r="O11" i="14"/>
  <c r="O10" i="14"/>
  <c r="O9" i="14"/>
  <c r="O6" i="14"/>
  <c r="O5" i="14"/>
  <c r="O4" i="14"/>
  <c r="O3" i="14"/>
  <c r="O2" i="14"/>
  <c r="O3" i="13" l="1"/>
  <c r="O4" i="13"/>
  <c r="O5" i="13"/>
  <c r="O6" i="13"/>
  <c r="O7" i="13"/>
</calcChain>
</file>

<file path=xl/sharedStrings.xml><?xml version="1.0" encoding="utf-8"?>
<sst xmlns="http://schemas.openxmlformats.org/spreadsheetml/2006/main" count="91" uniqueCount="31">
  <si>
    <t xml:space="preserve">МБОУ СОШ № 2 </t>
  </si>
  <si>
    <t>Тимофеева Виктория Валерьевна</t>
  </si>
  <si>
    <t>МБОУ СОШ № 4</t>
  </si>
  <si>
    <t>Кошкарева Елена Николаевна</t>
  </si>
  <si>
    <t>Невольских Владимир Викторович</t>
  </si>
  <si>
    <t xml:space="preserve">Брагина Наталья Александровна </t>
  </si>
  <si>
    <t>Стецюк Лариса Александровна</t>
  </si>
  <si>
    <t>ОУ</t>
  </si>
  <si>
    <t>МБОУ "Лицей"</t>
  </si>
  <si>
    <t>МБОУ "СОШ № 1"</t>
  </si>
  <si>
    <t>МБОУ "СОШ № 1</t>
  </si>
  <si>
    <t>Егорова</t>
  </si>
  <si>
    <t>Сенюта</t>
  </si>
  <si>
    <t>Харько</t>
  </si>
  <si>
    <t>Колосов</t>
  </si>
  <si>
    <t>Петрук</t>
  </si>
  <si>
    <t>Лукомск</t>
  </si>
  <si>
    <t>Гилязутд</t>
  </si>
  <si>
    <t>Кирьян</t>
  </si>
  <si>
    <t>Бахтина</t>
  </si>
  <si>
    <t>Басалаев</t>
  </si>
  <si>
    <t>Колокол</t>
  </si>
  <si>
    <t>ФИО Учебное занятие</t>
  </si>
  <si>
    <t xml:space="preserve">ФИО </t>
  </si>
  <si>
    <t>дискуссия</t>
  </si>
  <si>
    <t>ФИО м/к</t>
  </si>
  <si>
    <t>Учебное занятие</t>
  </si>
  <si>
    <t>Мастер класс</t>
  </si>
  <si>
    <t>Дискуссия</t>
  </si>
  <si>
    <t>Итого</t>
  </si>
  <si>
    <t>Итоговый протокол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</si>
</sst>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/>
    <xf numFmtId="0" fontId="0" fillId="0" borderId="4" xfId="0" applyFill="1" applyBorder="1"/>
    <xf numFmtId="164" fontId="0" fillId="0" borderId="2" xfId="0" applyNumberFormat="1" applyBorder="1" applyAlignment="1"/>
    <xf numFmtId="164" fontId="0" fillId="0" borderId="3" xfId="0" applyNumberFormat="1" applyBorder="1" applyAlignment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/>
    <xf numFmtId="0" fontId="0" fillId="2" borderId="0" xfId="0" applyFill="1" applyBorder="1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"/>
  <sheetViews>
    <sheetView topLeftCell="B1" workbookViewId="0">
      <selection activeCell="B2" sqref="B2:O7"/>
    </sheetView>
  </sheetViews>
  <sheetFormatPr defaultRowHeight="15" x14ac:dyDescent="0.25"/>
  <cols>
    <col min="1" max="1" width="5.140625" customWidth="1"/>
    <col min="2" max="2" width="34.5703125" customWidth="1"/>
    <col min="3" max="3" width="19.5703125" customWidth="1"/>
  </cols>
  <sheetData>
    <row r="2" spans="1:16" ht="15.75" x14ac:dyDescent="0.25">
      <c r="A2" s="2"/>
      <c r="B2" s="2" t="s">
        <v>22</v>
      </c>
      <c r="C2" s="2" t="s">
        <v>7</v>
      </c>
      <c r="D2" s="1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3" t="s">
        <v>20</v>
      </c>
      <c r="N2" s="3" t="s">
        <v>21</v>
      </c>
      <c r="O2" s="1"/>
      <c r="P2" s="1"/>
    </row>
    <row r="3" spans="1:16" ht="15.75" x14ac:dyDescent="0.25">
      <c r="A3" s="2">
        <v>1</v>
      </c>
      <c r="B3" s="2" t="s">
        <v>5</v>
      </c>
      <c r="C3" s="2" t="s">
        <v>8</v>
      </c>
      <c r="D3" s="1">
        <v>14</v>
      </c>
      <c r="E3" s="1">
        <v>14</v>
      </c>
      <c r="F3" s="1">
        <v>13</v>
      </c>
      <c r="G3" s="1">
        <v>12</v>
      </c>
      <c r="H3" s="1">
        <v>15</v>
      </c>
      <c r="I3" s="1">
        <v>15</v>
      </c>
      <c r="J3" s="1">
        <v>16</v>
      </c>
      <c r="K3" s="1">
        <v>16</v>
      </c>
      <c r="L3" s="1">
        <v>16</v>
      </c>
      <c r="M3" s="1">
        <v>15</v>
      </c>
      <c r="N3" s="1">
        <v>16</v>
      </c>
      <c r="O3" s="1">
        <f>AVERAGE(D3:N3)</f>
        <v>14.727272727272727</v>
      </c>
      <c r="P3" s="1">
        <v>2</v>
      </c>
    </row>
    <row r="4" spans="1:16" ht="15.75" x14ac:dyDescent="0.25">
      <c r="A4" s="2">
        <v>2</v>
      </c>
      <c r="B4" s="2" t="s">
        <v>3</v>
      </c>
      <c r="C4" s="2" t="s">
        <v>9</v>
      </c>
      <c r="D4" s="1">
        <v>13</v>
      </c>
      <c r="E4" s="1">
        <v>11</v>
      </c>
      <c r="F4" s="1">
        <v>12</v>
      </c>
      <c r="G4" s="1">
        <v>11</v>
      </c>
      <c r="H4" s="1">
        <v>11</v>
      </c>
      <c r="I4" s="1">
        <v>12</v>
      </c>
      <c r="J4" s="1">
        <v>14</v>
      </c>
      <c r="K4" s="1">
        <v>10</v>
      </c>
      <c r="L4" s="1">
        <v>12</v>
      </c>
      <c r="M4" s="1">
        <v>12</v>
      </c>
      <c r="N4" s="1">
        <v>12</v>
      </c>
      <c r="O4" s="1">
        <f>AVERAGE(D4:N4)</f>
        <v>11.818181818181818</v>
      </c>
      <c r="P4" s="1">
        <v>5</v>
      </c>
    </row>
    <row r="5" spans="1:16" ht="15.75" x14ac:dyDescent="0.25">
      <c r="A5" s="2">
        <v>3</v>
      </c>
      <c r="B5" s="2" t="s">
        <v>4</v>
      </c>
      <c r="C5" s="2" t="s">
        <v>10</v>
      </c>
      <c r="D5" s="1">
        <v>15</v>
      </c>
      <c r="E5" s="1">
        <v>13</v>
      </c>
      <c r="F5" s="1">
        <v>16</v>
      </c>
      <c r="G5" s="1">
        <v>15</v>
      </c>
      <c r="H5" s="1">
        <v>15</v>
      </c>
      <c r="I5" s="1">
        <v>15</v>
      </c>
      <c r="J5" s="1">
        <v>15</v>
      </c>
      <c r="K5" s="1">
        <v>11</v>
      </c>
      <c r="L5" s="1">
        <v>12</v>
      </c>
      <c r="M5" s="1">
        <v>15</v>
      </c>
      <c r="N5" s="1">
        <v>15</v>
      </c>
      <c r="O5" s="1">
        <f>AVERAGE(D5:N5)</f>
        <v>14.272727272727273</v>
      </c>
      <c r="P5" s="1">
        <v>3</v>
      </c>
    </row>
    <row r="6" spans="1:16" ht="15.75" x14ac:dyDescent="0.25">
      <c r="A6" s="2">
        <v>4</v>
      </c>
      <c r="B6" s="2" t="s">
        <v>6</v>
      </c>
      <c r="C6" s="2" t="s">
        <v>2</v>
      </c>
      <c r="D6" s="1">
        <v>15</v>
      </c>
      <c r="E6" s="1">
        <v>16</v>
      </c>
      <c r="F6" s="1">
        <v>16</v>
      </c>
      <c r="G6" s="1">
        <v>15</v>
      </c>
      <c r="H6" s="1">
        <v>16</v>
      </c>
      <c r="I6" s="1">
        <v>16</v>
      </c>
      <c r="J6" s="1">
        <v>16</v>
      </c>
      <c r="K6" s="1">
        <v>15</v>
      </c>
      <c r="L6" s="1">
        <v>15</v>
      </c>
      <c r="M6" s="1">
        <v>14</v>
      </c>
      <c r="N6" s="1">
        <v>14</v>
      </c>
      <c r="O6" s="1">
        <f>AVERAGE(D6:N6)</f>
        <v>15.272727272727273</v>
      </c>
      <c r="P6" s="1">
        <v>1</v>
      </c>
    </row>
    <row r="7" spans="1:16" ht="15.75" x14ac:dyDescent="0.25">
      <c r="A7" s="2">
        <v>5</v>
      </c>
      <c r="B7" s="2" t="s">
        <v>1</v>
      </c>
      <c r="C7" s="2" t="s">
        <v>0</v>
      </c>
      <c r="D7" s="1">
        <v>12</v>
      </c>
      <c r="E7" s="1">
        <v>13</v>
      </c>
      <c r="F7" s="1">
        <v>12</v>
      </c>
      <c r="G7" s="1">
        <v>12</v>
      </c>
      <c r="H7" s="1">
        <v>13</v>
      </c>
      <c r="I7" s="1">
        <v>12</v>
      </c>
      <c r="J7" s="1">
        <v>13</v>
      </c>
      <c r="K7" s="1">
        <v>9</v>
      </c>
      <c r="L7" s="1">
        <v>10</v>
      </c>
      <c r="M7" s="1">
        <v>13</v>
      </c>
      <c r="N7" s="1">
        <v>12.5</v>
      </c>
      <c r="O7" s="1">
        <f>AVERAGE(D7:N7)</f>
        <v>11.954545454545455</v>
      </c>
      <c r="P7" s="1">
        <v>4</v>
      </c>
    </row>
  </sheetData>
  <sortState ref="B3:C7">
    <sortCondition ref="B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B9" sqref="B9:O13"/>
    </sheetView>
  </sheetViews>
  <sheetFormatPr defaultRowHeight="15" x14ac:dyDescent="0.25"/>
  <cols>
    <col min="1" max="1" width="3.5703125" customWidth="1"/>
    <col min="2" max="2" width="23.5703125" customWidth="1"/>
    <col min="3" max="3" width="16.28515625" customWidth="1"/>
  </cols>
  <sheetData>
    <row r="1" spans="1:15" x14ac:dyDescent="0.25">
      <c r="A1" s="1"/>
      <c r="B1" s="1" t="s">
        <v>25</v>
      </c>
      <c r="C1" s="1" t="s">
        <v>7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20</v>
      </c>
      <c r="N1" s="1" t="s">
        <v>21</v>
      </c>
    </row>
    <row r="2" spans="1:15" x14ac:dyDescent="0.25">
      <c r="A2" s="1">
        <v>1</v>
      </c>
      <c r="B2" s="1" t="s">
        <v>5</v>
      </c>
      <c r="C2" s="1" t="s">
        <v>8</v>
      </c>
      <c r="D2" s="1">
        <v>12</v>
      </c>
      <c r="E2">
        <v>12</v>
      </c>
      <c r="F2" s="1">
        <v>11</v>
      </c>
      <c r="G2" s="4">
        <v>11.5</v>
      </c>
      <c r="H2" s="1">
        <v>11</v>
      </c>
      <c r="I2">
        <v>14</v>
      </c>
      <c r="J2" s="1">
        <v>12</v>
      </c>
      <c r="K2" s="1">
        <v>11</v>
      </c>
      <c r="L2" s="1">
        <v>14</v>
      </c>
      <c r="M2" s="1">
        <v>11</v>
      </c>
      <c r="N2" s="1">
        <v>13</v>
      </c>
      <c r="O2">
        <f>AVERAGE(D2:N2)</f>
        <v>12.045454545454545</v>
      </c>
    </row>
    <row r="3" spans="1:15" x14ac:dyDescent="0.25">
      <c r="A3" s="1">
        <v>2</v>
      </c>
      <c r="B3" s="1" t="s">
        <v>3</v>
      </c>
      <c r="C3" s="1" t="s">
        <v>9</v>
      </c>
      <c r="D3" s="1">
        <v>10</v>
      </c>
      <c r="E3">
        <v>10</v>
      </c>
      <c r="F3" s="1">
        <v>13</v>
      </c>
      <c r="G3" s="4">
        <v>12</v>
      </c>
      <c r="H3" s="1">
        <v>13</v>
      </c>
      <c r="I3">
        <v>11</v>
      </c>
      <c r="J3" s="1">
        <v>11</v>
      </c>
      <c r="K3" s="1">
        <v>10</v>
      </c>
      <c r="L3" s="1">
        <v>13</v>
      </c>
      <c r="M3" s="1">
        <v>10</v>
      </c>
      <c r="N3" s="1">
        <v>11</v>
      </c>
      <c r="O3">
        <f>AVERAGE(D3:N3)</f>
        <v>11.272727272727273</v>
      </c>
    </row>
    <row r="4" spans="1:15" x14ac:dyDescent="0.25">
      <c r="A4" s="1">
        <v>3</v>
      </c>
      <c r="B4" s="1" t="s">
        <v>4</v>
      </c>
      <c r="C4" s="1" t="s">
        <v>10</v>
      </c>
      <c r="D4" s="1">
        <v>12</v>
      </c>
      <c r="E4">
        <v>10</v>
      </c>
      <c r="F4" s="1">
        <v>14</v>
      </c>
      <c r="G4" s="4">
        <v>13</v>
      </c>
      <c r="H4" s="1">
        <v>14</v>
      </c>
      <c r="I4">
        <v>13</v>
      </c>
      <c r="J4" s="1">
        <v>13</v>
      </c>
      <c r="K4" s="1">
        <v>14</v>
      </c>
      <c r="L4" s="1">
        <v>14</v>
      </c>
      <c r="M4" s="1">
        <v>13</v>
      </c>
      <c r="N4" s="1">
        <v>14</v>
      </c>
      <c r="O4">
        <f>AVERAGE(D4:N4)</f>
        <v>13.090909090909092</v>
      </c>
    </row>
    <row r="5" spans="1:15" x14ac:dyDescent="0.25">
      <c r="A5" s="1">
        <v>4</v>
      </c>
      <c r="B5" s="1" t="s">
        <v>6</v>
      </c>
      <c r="C5" s="1" t="s">
        <v>2</v>
      </c>
      <c r="D5" s="1">
        <v>8</v>
      </c>
      <c r="E5">
        <v>14</v>
      </c>
      <c r="F5" s="1">
        <v>14</v>
      </c>
      <c r="G5" s="4">
        <v>11</v>
      </c>
      <c r="H5" s="1">
        <v>14</v>
      </c>
      <c r="I5">
        <v>14</v>
      </c>
      <c r="J5" s="1">
        <v>11</v>
      </c>
      <c r="K5" s="1">
        <v>10</v>
      </c>
      <c r="L5" s="1">
        <v>13</v>
      </c>
      <c r="M5" s="1">
        <v>10</v>
      </c>
      <c r="N5" s="1">
        <v>12</v>
      </c>
      <c r="O5">
        <f>AVERAGE(D5:N5)</f>
        <v>11.909090909090908</v>
      </c>
    </row>
    <row r="6" spans="1:15" x14ac:dyDescent="0.25">
      <c r="A6" s="1">
        <v>5</v>
      </c>
      <c r="B6" s="1" t="s">
        <v>1</v>
      </c>
      <c r="C6" s="1" t="s">
        <v>0</v>
      </c>
      <c r="D6" s="1">
        <v>9</v>
      </c>
      <c r="E6">
        <v>10</v>
      </c>
      <c r="F6" s="1">
        <v>11</v>
      </c>
      <c r="G6" s="4">
        <v>10</v>
      </c>
      <c r="H6" s="1">
        <v>11</v>
      </c>
      <c r="I6">
        <v>10</v>
      </c>
      <c r="J6" s="1">
        <v>8</v>
      </c>
      <c r="K6" s="1">
        <v>9</v>
      </c>
      <c r="L6" s="1">
        <v>14</v>
      </c>
      <c r="M6" s="1">
        <v>11</v>
      </c>
      <c r="N6" s="1">
        <v>12</v>
      </c>
      <c r="O6">
        <f>AVERAGE(D6:N6)</f>
        <v>10.454545454545455</v>
      </c>
    </row>
    <row r="8" spans="1:15" x14ac:dyDescent="0.25">
      <c r="B8" t="s">
        <v>24</v>
      </c>
    </row>
    <row r="9" spans="1:15" x14ac:dyDescent="0.25">
      <c r="A9">
        <v>1</v>
      </c>
      <c r="B9" s="1" t="s">
        <v>5</v>
      </c>
      <c r="C9" s="1" t="s">
        <v>8</v>
      </c>
      <c r="D9" s="1">
        <v>12</v>
      </c>
      <c r="E9" s="1">
        <v>12</v>
      </c>
      <c r="F9" s="1">
        <v>13</v>
      </c>
      <c r="G9" s="1">
        <v>11</v>
      </c>
      <c r="H9" s="1">
        <v>14</v>
      </c>
      <c r="I9" s="1">
        <v>13</v>
      </c>
      <c r="J9" s="1">
        <v>10</v>
      </c>
      <c r="K9" s="1">
        <v>12</v>
      </c>
      <c r="L9" s="1">
        <v>14</v>
      </c>
      <c r="M9" s="1">
        <v>10</v>
      </c>
      <c r="N9" s="1">
        <v>11</v>
      </c>
      <c r="O9" s="1">
        <f>AVERAGE(D9:N9)</f>
        <v>12</v>
      </c>
    </row>
    <row r="10" spans="1:15" x14ac:dyDescent="0.25">
      <c r="A10">
        <v>2</v>
      </c>
      <c r="B10" s="1" t="s">
        <v>3</v>
      </c>
      <c r="C10" s="1" t="s">
        <v>9</v>
      </c>
      <c r="D10" s="1">
        <v>11</v>
      </c>
      <c r="E10" s="1">
        <v>10</v>
      </c>
      <c r="F10" s="1">
        <v>13</v>
      </c>
      <c r="G10" s="1">
        <v>10</v>
      </c>
      <c r="H10" s="1">
        <v>14</v>
      </c>
      <c r="I10" s="1">
        <v>10</v>
      </c>
      <c r="J10" s="1">
        <v>9</v>
      </c>
      <c r="K10" s="1">
        <v>10</v>
      </c>
      <c r="L10" s="1">
        <v>12</v>
      </c>
      <c r="M10" s="1">
        <v>8</v>
      </c>
      <c r="N10" s="1">
        <v>10</v>
      </c>
      <c r="O10" s="1">
        <f>AVERAGE(D10:N10)</f>
        <v>10.636363636363637</v>
      </c>
    </row>
    <row r="11" spans="1:15" x14ac:dyDescent="0.25">
      <c r="A11">
        <v>3</v>
      </c>
      <c r="B11" s="1" t="s">
        <v>4</v>
      </c>
      <c r="C11" s="1" t="s">
        <v>10</v>
      </c>
      <c r="D11" s="1">
        <v>11</v>
      </c>
      <c r="E11" s="1">
        <v>11</v>
      </c>
      <c r="F11" s="1">
        <v>14</v>
      </c>
      <c r="G11" s="1">
        <v>12</v>
      </c>
      <c r="H11" s="1">
        <v>14</v>
      </c>
      <c r="I11" s="1">
        <v>10</v>
      </c>
      <c r="J11" s="1">
        <v>10</v>
      </c>
      <c r="K11" s="1">
        <v>13</v>
      </c>
      <c r="L11" s="1">
        <v>12</v>
      </c>
      <c r="M11" s="1">
        <v>10</v>
      </c>
      <c r="N11" s="1">
        <v>11</v>
      </c>
      <c r="O11" s="1">
        <f>AVERAGE(D11:N11)</f>
        <v>11.636363636363637</v>
      </c>
    </row>
    <row r="12" spans="1:15" x14ac:dyDescent="0.25">
      <c r="A12">
        <v>4</v>
      </c>
      <c r="B12" s="1" t="s">
        <v>6</v>
      </c>
      <c r="C12" s="1" t="s">
        <v>2</v>
      </c>
      <c r="D12" s="1">
        <v>10</v>
      </c>
      <c r="E12" s="1">
        <v>14</v>
      </c>
      <c r="F12" s="1">
        <v>14</v>
      </c>
      <c r="G12" s="1">
        <v>12</v>
      </c>
      <c r="H12" s="1">
        <v>14</v>
      </c>
      <c r="I12" s="1">
        <v>14</v>
      </c>
      <c r="J12" s="1">
        <v>9</v>
      </c>
      <c r="K12" s="1">
        <v>11</v>
      </c>
      <c r="L12" s="1">
        <v>12</v>
      </c>
      <c r="M12" s="1">
        <v>8</v>
      </c>
      <c r="N12" s="1">
        <v>9</v>
      </c>
      <c r="O12" s="1">
        <f>AVERAGE(D12:N12)</f>
        <v>11.545454545454545</v>
      </c>
    </row>
    <row r="13" spans="1:15" x14ac:dyDescent="0.25">
      <c r="A13">
        <v>5</v>
      </c>
      <c r="B13" s="1" t="s">
        <v>1</v>
      </c>
      <c r="C13" s="1" t="s">
        <v>0</v>
      </c>
      <c r="D13" s="1">
        <v>12</v>
      </c>
      <c r="E13" s="1">
        <v>10</v>
      </c>
      <c r="F13" s="1">
        <v>14</v>
      </c>
      <c r="G13" s="1">
        <v>13</v>
      </c>
      <c r="H13" s="1">
        <v>14</v>
      </c>
      <c r="I13" s="1">
        <v>11</v>
      </c>
      <c r="J13" s="1">
        <v>8</v>
      </c>
      <c r="K13" s="1">
        <v>10</v>
      </c>
      <c r="L13" s="1">
        <v>14</v>
      </c>
      <c r="M13" s="1">
        <v>9</v>
      </c>
      <c r="N13" s="1">
        <v>10</v>
      </c>
      <c r="O13" s="1">
        <f>AVERAGE(D13:N13)</f>
        <v>11.363636363636363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H12" sqref="H12"/>
    </sheetView>
  </sheetViews>
  <sheetFormatPr defaultRowHeight="15" x14ac:dyDescent="0.25"/>
  <cols>
    <col min="1" max="1" width="4.5703125" customWidth="1"/>
    <col min="2" max="2" width="33.28515625" bestFit="1" customWidth="1"/>
    <col min="3" max="3" width="17.28515625" customWidth="1"/>
    <col min="4" max="4" width="11.42578125" customWidth="1"/>
    <col min="5" max="5" width="9.140625" hidden="1" customWidth="1"/>
    <col min="7" max="7" width="0.28515625" customWidth="1"/>
    <col min="9" max="9" width="3.7109375" customWidth="1"/>
    <col min="11" max="11" width="1.42578125" customWidth="1"/>
    <col min="13" max="13" width="9.140625" customWidth="1"/>
  </cols>
  <sheetData>
    <row r="1" spans="1:13" x14ac:dyDescent="0.25">
      <c r="A1" s="7" t="s">
        <v>30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</row>
    <row r="2" spans="1:13" ht="29.25" customHeight="1" x14ac:dyDescent="0.25">
      <c r="A2" s="13"/>
      <c r="B2" s="13" t="s">
        <v>23</v>
      </c>
      <c r="C2" s="13" t="s">
        <v>7</v>
      </c>
      <c r="D2" s="14" t="s">
        <v>26</v>
      </c>
      <c r="E2" s="15"/>
      <c r="F2" s="14" t="s">
        <v>27</v>
      </c>
      <c r="G2" s="15"/>
      <c r="H2" s="14" t="s">
        <v>28</v>
      </c>
      <c r="I2" s="15"/>
      <c r="J2" s="14" t="s">
        <v>29</v>
      </c>
      <c r="K2" s="15"/>
      <c r="L2" s="9"/>
      <c r="M2" s="10"/>
    </row>
    <row r="3" spans="1:13" x14ac:dyDescent="0.25">
      <c r="A3" s="1">
        <v>1</v>
      </c>
      <c r="B3" s="1" t="s">
        <v>5</v>
      </c>
      <c r="C3" s="1" t="s">
        <v>8</v>
      </c>
      <c r="D3" s="5">
        <v>14.727272727272727</v>
      </c>
      <c r="E3" s="6"/>
      <c r="F3" s="5">
        <v>12.045454545454545</v>
      </c>
      <c r="G3" s="6"/>
      <c r="H3" s="5">
        <v>12</v>
      </c>
      <c r="I3" s="6"/>
      <c r="J3" s="5">
        <f t="shared" ref="J3:J4" si="0">AVERAGE(D3,F3,H3)</f>
        <v>12.924242424242424</v>
      </c>
      <c r="K3" s="6"/>
      <c r="L3" s="11"/>
      <c r="M3" s="12"/>
    </row>
    <row r="4" spans="1:13" x14ac:dyDescent="0.25">
      <c r="A4" s="1">
        <v>2</v>
      </c>
      <c r="B4" s="1" t="s">
        <v>3</v>
      </c>
      <c r="C4" s="1" t="s">
        <v>9</v>
      </c>
      <c r="D4" s="5">
        <v>11.818181818181818</v>
      </c>
      <c r="E4" s="6"/>
      <c r="F4" s="5">
        <v>11.272727272727273</v>
      </c>
      <c r="G4" s="6"/>
      <c r="H4" s="5">
        <v>10.636363636363637</v>
      </c>
      <c r="I4" s="6"/>
      <c r="J4" s="5">
        <f t="shared" si="0"/>
        <v>11.242424242424244</v>
      </c>
      <c r="K4" s="6"/>
      <c r="L4" s="11"/>
      <c r="M4" s="12"/>
    </row>
    <row r="5" spans="1:13" x14ac:dyDescent="0.25">
      <c r="A5" s="1">
        <v>3</v>
      </c>
      <c r="B5" s="1" t="s">
        <v>4</v>
      </c>
      <c r="C5" s="1" t="s">
        <v>10</v>
      </c>
      <c r="D5" s="5">
        <v>14.272727272727273</v>
      </c>
      <c r="E5" s="6"/>
      <c r="F5" s="5">
        <v>12.8009090909091</v>
      </c>
      <c r="G5" s="6"/>
      <c r="H5" s="5">
        <v>11.65363</v>
      </c>
      <c r="I5" s="6"/>
      <c r="J5" s="5">
        <f>AVERAGE(D5,F5,H5)</f>
        <v>12.909088787878792</v>
      </c>
      <c r="K5" s="6"/>
      <c r="L5" s="11"/>
      <c r="M5" s="12"/>
    </row>
    <row r="6" spans="1:13" x14ac:dyDescent="0.25">
      <c r="A6" s="1">
        <v>4</v>
      </c>
      <c r="B6" s="1" t="s">
        <v>6</v>
      </c>
      <c r="C6" s="1" t="s">
        <v>2</v>
      </c>
      <c r="D6" s="5">
        <v>15.272727272727273</v>
      </c>
      <c r="E6" s="6"/>
      <c r="F6" s="5">
        <v>11.909090909090908</v>
      </c>
      <c r="G6" s="6"/>
      <c r="H6" s="5">
        <v>11.545454545454545</v>
      </c>
      <c r="I6" s="6"/>
      <c r="J6" s="5">
        <f t="shared" ref="J6:J7" si="1">AVERAGE(D6,F6,H6)</f>
        <v>12.909090909090908</v>
      </c>
      <c r="K6" s="6"/>
      <c r="L6" s="11"/>
      <c r="M6" s="12"/>
    </row>
    <row r="7" spans="1:13" x14ac:dyDescent="0.25">
      <c r="A7" s="1">
        <v>5</v>
      </c>
      <c r="B7" s="1" t="s">
        <v>1</v>
      </c>
      <c r="C7" s="1" t="s">
        <v>0</v>
      </c>
      <c r="D7" s="5">
        <v>11.954545454545455</v>
      </c>
      <c r="E7" s="6"/>
      <c r="F7" s="5">
        <v>10.454545454545455</v>
      </c>
      <c r="G7" s="6"/>
      <c r="H7" s="5">
        <v>11.363636363636363</v>
      </c>
      <c r="I7" s="6"/>
      <c r="J7" s="5">
        <f t="shared" si="1"/>
        <v>11.257575757575758</v>
      </c>
      <c r="K7" s="6"/>
      <c r="L7" s="11"/>
      <c r="M7" s="12"/>
    </row>
  </sheetData>
  <sortState ref="E11:H15">
    <sortCondition ref="H11"/>
  </sortState>
  <mergeCells count="26">
    <mergeCell ref="A1:M1"/>
    <mergeCell ref="J3:K3"/>
    <mergeCell ref="J4:K4"/>
    <mergeCell ref="J5:K5"/>
    <mergeCell ref="J6:K6"/>
    <mergeCell ref="J7:K7"/>
    <mergeCell ref="H3:I3"/>
    <mergeCell ref="H4:I4"/>
    <mergeCell ref="H5:I5"/>
    <mergeCell ref="H6:I6"/>
    <mergeCell ref="H7:I7"/>
    <mergeCell ref="F3:G3"/>
    <mergeCell ref="F4:G4"/>
    <mergeCell ref="F5:G5"/>
    <mergeCell ref="F6:G6"/>
    <mergeCell ref="F7:G7"/>
    <mergeCell ref="D3:E3"/>
    <mergeCell ref="D4:E4"/>
    <mergeCell ref="D5:E5"/>
    <mergeCell ref="D6:E6"/>
    <mergeCell ref="D7:E7"/>
    <mergeCell ref="D2:E2"/>
    <mergeCell ref="F2:G2"/>
    <mergeCell ref="H2:I2"/>
    <mergeCell ref="J2:K2"/>
    <mergeCell ref="L2:M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topLeftCell="A12" workbookViewId="0">
      <selection activeCell="A14" sqref="A14:D19"/>
    </sheetView>
  </sheetViews>
  <sheetFormatPr defaultRowHeight="15" x14ac:dyDescent="0.25"/>
  <sheetData>
    <row r="2" spans="1:2" x14ac:dyDescent="0.25">
      <c r="A2">
        <v>1</v>
      </c>
      <c r="B2" t="s">
        <v>5</v>
      </c>
    </row>
    <row r="3" spans="1:2" x14ac:dyDescent="0.25">
      <c r="A3">
        <v>2</v>
      </c>
      <c r="B3" t="s">
        <v>3</v>
      </c>
    </row>
    <row r="4" spans="1:2" x14ac:dyDescent="0.25">
      <c r="A4">
        <v>3</v>
      </c>
      <c r="B4" t="s">
        <v>4</v>
      </c>
    </row>
    <row r="5" spans="1:2" x14ac:dyDescent="0.25">
      <c r="A5">
        <v>4</v>
      </c>
      <c r="B5" t="s">
        <v>6</v>
      </c>
    </row>
    <row r="6" spans="1:2" x14ac:dyDescent="0.25">
      <c r="A6">
        <v>5</v>
      </c>
      <c r="B6" t="s">
        <v>1</v>
      </c>
    </row>
  </sheetData>
  <sortState ref="A15:D18">
    <sortCondition ref="A1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topLeftCell="A12" workbookViewId="0">
      <selection activeCell="A13" sqref="A13:D17"/>
    </sheetView>
  </sheetViews>
  <sheetFormatPr defaultRowHeight="15" x14ac:dyDescent="0.25"/>
  <sheetData>
    <row r="2" spans="1:2" x14ac:dyDescent="0.25">
      <c r="A2">
        <v>1</v>
      </c>
      <c r="B2" t="s">
        <v>5</v>
      </c>
    </row>
    <row r="3" spans="1:2" x14ac:dyDescent="0.25">
      <c r="A3">
        <v>2</v>
      </c>
      <c r="B3" t="s">
        <v>3</v>
      </c>
    </row>
    <row r="4" spans="1:2" x14ac:dyDescent="0.25">
      <c r="A4">
        <v>3</v>
      </c>
      <c r="B4" t="s">
        <v>4</v>
      </c>
    </row>
    <row r="5" spans="1:2" x14ac:dyDescent="0.25">
      <c r="A5">
        <v>4</v>
      </c>
      <c r="B5" t="s">
        <v>6</v>
      </c>
    </row>
    <row r="6" spans="1:2" x14ac:dyDescent="0.25">
      <c r="A6">
        <v>5</v>
      </c>
      <c r="B6" t="s">
        <v>1</v>
      </c>
    </row>
  </sheetData>
  <sortState ref="A13:C17">
    <sortCondition descending="1" ref="C1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topLeftCell="A12" workbookViewId="0">
      <selection activeCell="A13" sqref="A13:D18"/>
    </sheetView>
  </sheetViews>
  <sheetFormatPr defaultRowHeight="15" x14ac:dyDescent="0.25"/>
  <sheetData>
    <row r="2" spans="1:4" x14ac:dyDescent="0.25">
      <c r="B2" t="s">
        <v>22</v>
      </c>
      <c r="C2" t="s">
        <v>21</v>
      </c>
    </row>
    <row r="3" spans="1:4" x14ac:dyDescent="0.25">
      <c r="A3">
        <v>1</v>
      </c>
      <c r="B3" t="s">
        <v>5</v>
      </c>
      <c r="C3">
        <v>16</v>
      </c>
      <c r="D3">
        <v>14.727272727272727</v>
      </c>
    </row>
    <row r="4" spans="1:4" x14ac:dyDescent="0.25">
      <c r="A4">
        <v>2</v>
      </c>
      <c r="B4" t="s">
        <v>3</v>
      </c>
      <c r="C4">
        <v>12</v>
      </c>
      <c r="D4">
        <v>11.818181818181818</v>
      </c>
    </row>
    <row r="5" spans="1:4" x14ac:dyDescent="0.25">
      <c r="A5">
        <v>3</v>
      </c>
      <c r="B5" t="s">
        <v>4</v>
      </c>
      <c r="C5">
        <v>15</v>
      </c>
      <c r="D5">
        <v>14.272727272727273</v>
      </c>
    </row>
    <row r="6" spans="1:4" x14ac:dyDescent="0.25">
      <c r="A6">
        <v>4</v>
      </c>
      <c r="B6" t="s">
        <v>6</v>
      </c>
      <c r="C6">
        <v>14</v>
      </c>
      <c r="D6">
        <v>15.363636363636363</v>
      </c>
    </row>
    <row r="7" spans="1:4" x14ac:dyDescent="0.25">
      <c r="A7">
        <v>5</v>
      </c>
      <c r="B7" t="s">
        <v>1</v>
      </c>
      <c r="C7">
        <v>12.5</v>
      </c>
      <c r="D7">
        <v>11.954545454545455</v>
      </c>
    </row>
  </sheetData>
  <sortState ref="A13:C17">
    <sortCondition descending="1" ref="C1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J8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14"/>
    </sheetView>
  </sheetViews>
  <sheetFormatPr defaultRowHeight="15" x14ac:dyDescent="0.25"/>
  <sheetData/>
  <sortState ref="H9:H13">
    <sortCondition descending="1" ref="H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Лист2</vt:lpstr>
      <vt:lpstr>Лист1</vt:lpstr>
      <vt:lpstr>Лист3</vt:lpstr>
      <vt:lpstr>Лист4</vt:lpstr>
      <vt:lpstr>Лист5</vt:lpstr>
      <vt:lpstr>Лист7</vt:lpstr>
      <vt:lpstr>Лист8</vt:lpstr>
      <vt:lpstr>Лист6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Директор</cp:lastModifiedBy>
  <cp:lastPrinted>2021-01-28T08:05:21Z</cp:lastPrinted>
  <dcterms:created xsi:type="dcterms:W3CDTF">2020-12-25T03:26:26Z</dcterms:created>
  <dcterms:modified xsi:type="dcterms:W3CDTF">2021-02-09T04:59:04Z</dcterms:modified>
</cp:coreProperties>
</file>