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55" windowWidth="19425" windowHeight="7755" tabRatio="749"/>
  </bookViews>
  <sheets>
    <sheet name="качество 1-4 кл 2014-2022 " sheetId="6" r:id="rId1"/>
    <sheet name="стандарт 1-4 кл  2014-2022" sheetId="12" r:id="rId2"/>
    <sheet name="качество 5-11 кл 2014-2022  " sheetId="15" r:id="rId3"/>
    <sheet name="стандарт 5-11 кл 2018-2022" sheetId="36" r:id="rId4"/>
  </sheets>
  <calcPr calcId="145621"/>
</workbook>
</file>

<file path=xl/calcChain.xml><?xml version="1.0" encoding="utf-8"?>
<calcChain xmlns="http://schemas.openxmlformats.org/spreadsheetml/2006/main">
  <c r="CC5" i="12" l="1"/>
  <c r="BI4" i="36" l="1"/>
  <c r="BI5" i="36"/>
  <c r="BI6" i="36"/>
  <c r="BI7" i="36"/>
  <c r="BI8" i="36"/>
  <c r="BI9" i="36"/>
  <c r="BI10" i="36"/>
  <c r="BI11" i="36"/>
  <c r="BI12" i="36"/>
  <c r="BI13" i="36"/>
  <c r="BI14" i="36"/>
  <c r="BI15" i="36"/>
  <c r="BI16" i="36"/>
  <c r="BI17" i="36"/>
  <c r="BI18" i="36"/>
  <c r="BI19" i="36"/>
  <c r="BI20" i="36"/>
  <c r="BI3" i="36"/>
  <c r="AW5" i="36"/>
  <c r="AW8" i="36"/>
  <c r="AW9" i="36"/>
  <c r="AW19" i="36"/>
  <c r="AQ4" i="36"/>
  <c r="AQ5" i="36"/>
  <c r="AQ6" i="36"/>
  <c r="AQ7" i="36"/>
  <c r="AQ8" i="36"/>
  <c r="AQ9" i="36"/>
  <c r="AQ10" i="36"/>
  <c r="AQ11" i="36"/>
  <c r="AQ12" i="36"/>
  <c r="AQ13" i="36"/>
  <c r="AQ14" i="36"/>
  <c r="AQ15" i="36"/>
  <c r="AQ16" i="36"/>
  <c r="AQ17" i="36"/>
  <c r="AQ18" i="36"/>
  <c r="AQ19" i="36"/>
  <c r="AQ20" i="36"/>
  <c r="AQ3" i="36"/>
  <c r="AK4" i="36"/>
  <c r="AK5" i="36"/>
  <c r="AK6" i="36"/>
  <c r="AK7" i="36"/>
  <c r="AK8" i="36"/>
  <c r="AK9" i="36"/>
  <c r="AK10" i="36"/>
  <c r="AK11" i="36"/>
  <c r="AK12" i="36"/>
  <c r="AK13" i="36"/>
  <c r="AK14" i="36"/>
  <c r="AK15" i="36"/>
  <c r="AK16" i="36"/>
  <c r="AK17" i="36"/>
  <c r="AK18" i="36"/>
  <c r="AK19" i="36"/>
  <c r="AK20" i="36"/>
  <c r="AK3" i="36"/>
  <c r="AE4" i="36"/>
  <c r="AE5" i="36"/>
  <c r="AE6" i="36"/>
  <c r="AE7" i="36"/>
  <c r="AE8" i="36"/>
  <c r="AE9" i="36"/>
  <c r="AE10" i="36"/>
  <c r="AE11" i="36"/>
  <c r="AE12" i="36"/>
  <c r="AE13" i="36"/>
  <c r="AE14" i="36"/>
  <c r="AE15" i="36"/>
  <c r="AE16" i="36"/>
  <c r="AE17" i="36"/>
  <c r="AE18" i="36"/>
  <c r="AE19" i="36"/>
  <c r="AE20" i="36"/>
  <c r="AE3" i="36"/>
  <c r="Y4" i="36"/>
  <c r="Y5" i="36"/>
  <c r="Y6" i="36"/>
  <c r="Y7" i="36"/>
  <c r="Y8" i="36"/>
  <c r="Y9" i="36"/>
  <c r="Y10" i="36"/>
  <c r="Y11" i="36"/>
  <c r="Y12" i="36"/>
  <c r="Y13" i="36"/>
  <c r="Y14" i="36"/>
  <c r="Y15" i="36"/>
  <c r="Y16" i="36"/>
  <c r="Y17" i="36"/>
  <c r="Y18" i="36"/>
  <c r="Y19" i="36"/>
  <c r="Y20" i="36"/>
  <c r="Y3" i="36"/>
  <c r="S4" i="36"/>
  <c r="S5" i="36"/>
  <c r="S6" i="36"/>
  <c r="S7" i="36"/>
  <c r="S8" i="36"/>
  <c r="S9" i="36"/>
  <c r="S10" i="36"/>
  <c r="S11" i="36"/>
  <c r="S12" i="36"/>
  <c r="S13" i="36"/>
  <c r="S14" i="36"/>
  <c r="S15" i="36"/>
  <c r="S16" i="36"/>
  <c r="S17" i="36"/>
  <c r="S18" i="36"/>
  <c r="S19" i="36"/>
  <c r="S20" i="36"/>
  <c r="S3" i="36"/>
  <c r="M7" i="36"/>
  <c r="G4" i="36"/>
  <c r="G5" i="36"/>
  <c r="G6" i="36"/>
  <c r="G7" i="36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3" i="36"/>
  <c r="CX4" i="15"/>
  <c r="CX5" i="15"/>
  <c r="CX6" i="15"/>
  <c r="CX7" i="15"/>
  <c r="CX8" i="15"/>
  <c r="CX9" i="15"/>
  <c r="CX10" i="15"/>
  <c r="CX11" i="15"/>
  <c r="CX12" i="15"/>
  <c r="CX13" i="15"/>
  <c r="CX14" i="15"/>
  <c r="CX15" i="15"/>
  <c r="CX16" i="15"/>
  <c r="CX17" i="15"/>
  <c r="CX18" i="15"/>
  <c r="CX19" i="15"/>
  <c r="CX20" i="15"/>
  <c r="CX3" i="15"/>
  <c r="CN4" i="15"/>
  <c r="CN5" i="15"/>
  <c r="CN6" i="15"/>
  <c r="CN7" i="15"/>
  <c r="CN8" i="15"/>
  <c r="CN9" i="15"/>
  <c r="CN10" i="15"/>
  <c r="CN11" i="15"/>
  <c r="CN12" i="15"/>
  <c r="CN13" i="15"/>
  <c r="CN14" i="15"/>
  <c r="CN15" i="15"/>
  <c r="CN16" i="15"/>
  <c r="CN17" i="15"/>
  <c r="CN18" i="15"/>
  <c r="CN19" i="15"/>
  <c r="CN20" i="15"/>
  <c r="CN3" i="15"/>
  <c r="CD4" i="15"/>
  <c r="CD5" i="15"/>
  <c r="CD6" i="15"/>
  <c r="CD7" i="15"/>
  <c r="CD8" i="15"/>
  <c r="CD9" i="15"/>
  <c r="CD10" i="15"/>
  <c r="CD11" i="15"/>
  <c r="CD12" i="15"/>
  <c r="CD13" i="15"/>
  <c r="CD14" i="15"/>
  <c r="CD15" i="15"/>
  <c r="CD16" i="15"/>
  <c r="CD17" i="15"/>
  <c r="CD18" i="15"/>
  <c r="CD19" i="15"/>
  <c r="CD20" i="15"/>
  <c r="CD3" i="15"/>
  <c r="BT4" i="15"/>
  <c r="BT5" i="15"/>
  <c r="BT6" i="15"/>
  <c r="BT7" i="15"/>
  <c r="BT8" i="15"/>
  <c r="BT9" i="15"/>
  <c r="BT10" i="15"/>
  <c r="BT11" i="15"/>
  <c r="BT12" i="15"/>
  <c r="BT13" i="15"/>
  <c r="BT14" i="15"/>
  <c r="BT15" i="15"/>
  <c r="BT16" i="15"/>
  <c r="BT17" i="15"/>
  <c r="BT18" i="15"/>
  <c r="BT19" i="15"/>
  <c r="BT20" i="15"/>
  <c r="BT3" i="15"/>
  <c r="BJ4" i="15"/>
  <c r="BJ5" i="15"/>
  <c r="BJ6" i="15"/>
  <c r="BJ7" i="15"/>
  <c r="BJ8" i="15"/>
  <c r="BJ9" i="15"/>
  <c r="BJ10" i="15"/>
  <c r="BJ11" i="15"/>
  <c r="BJ12" i="15"/>
  <c r="BJ13" i="15"/>
  <c r="BJ14" i="15"/>
  <c r="BJ15" i="15"/>
  <c r="BJ16" i="15"/>
  <c r="BJ17" i="15"/>
  <c r="BJ18" i="15"/>
  <c r="BJ19" i="15"/>
  <c r="BJ20" i="15"/>
  <c r="BJ3" i="15"/>
  <c r="AZ4" i="15"/>
  <c r="AZ5" i="15"/>
  <c r="AZ6" i="15"/>
  <c r="AZ7" i="15"/>
  <c r="AZ8" i="15"/>
  <c r="AZ9" i="15"/>
  <c r="AZ10" i="15"/>
  <c r="AZ11" i="15"/>
  <c r="AZ12" i="15"/>
  <c r="AZ13" i="15"/>
  <c r="AZ14" i="15"/>
  <c r="AZ15" i="15"/>
  <c r="AZ16" i="15"/>
  <c r="AZ17" i="15"/>
  <c r="AZ18" i="15"/>
  <c r="AZ19" i="15"/>
  <c r="AZ20" i="15"/>
  <c r="AZ3" i="15"/>
  <c r="AZ21" i="15" s="1"/>
  <c r="AP14" i="15"/>
  <c r="AP4" i="15"/>
  <c r="AP5" i="15"/>
  <c r="AP6" i="15"/>
  <c r="AP7" i="15"/>
  <c r="AP8" i="15"/>
  <c r="AP9" i="15"/>
  <c r="AP10" i="15"/>
  <c r="AP11" i="15"/>
  <c r="AP12" i="15"/>
  <c r="AP13" i="15"/>
  <c r="AP15" i="15"/>
  <c r="AP16" i="15"/>
  <c r="AP17" i="15"/>
  <c r="AP18" i="15"/>
  <c r="AP19" i="15"/>
  <c r="AP20" i="15"/>
  <c r="AP3" i="15"/>
  <c r="AF12" i="15"/>
  <c r="AF3" i="15"/>
  <c r="AF4" i="15"/>
  <c r="AF5" i="15"/>
  <c r="AF6" i="15"/>
  <c r="AF7" i="15"/>
  <c r="AF8" i="15"/>
  <c r="AF9" i="15"/>
  <c r="AF10" i="15"/>
  <c r="AF11" i="15"/>
  <c r="AF13" i="15"/>
  <c r="AF14" i="15"/>
  <c r="AF15" i="15"/>
  <c r="AF16" i="15"/>
  <c r="AF17" i="15"/>
  <c r="AF18" i="15"/>
  <c r="AF19" i="15"/>
  <c r="AF20" i="15"/>
  <c r="V9" i="15"/>
  <c r="V3" i="15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4" i="15"/>
  <c r="L3" i="15"/>
  <c r="CW6" i="12"/>
  <c r="CW7" i="12"/>
  <c r="CW8" i="12"/>
  <c r="CW9" i="12"/>
  <c r="CW10" i="12"/>
  <c r="CW11" i="12"/>
  <c r="CW12" i="12"/>
  <c r="CW13" i="12"/>
  <c r="CW14" i="12"/>
  <c r="CW5" i="12"/>
  <c r="CM6" i="12"/>
  <c r="CM7" i="12"/>
  <c r="CM8" i="12"/>
  <c r="CM9" i="12"/>
  <c r="CM10" i="12"/>
  <c r="CM11" i="12"/>
  <c r="CM12" i="12"/>
  <c r="CM13" i="12"/>
  <c r="CM14" i="12"/>
  <c r="CM5" i="12"/>
  <c r="CC6" i="12"/>
  <c r="CC7" i="12"/>
  <c r="CC8" i="12"/>
  <c r="CC9" i="12"/>
  <c r="CC10" i="12"/>
  <c r="CC11" i="12"/>
  <c r="CC12" i="12"/>
  <c r="CC13" i="12"/>
  <c r="CC14" i="12"/>
  <c r="BS6" i="12"/>
  <c r="BS7" i="12"/>
  <c r="BS8" i="12"/>
  <c r="BS9" i="12"/>
  <c r="BS10" i="12"/>
  <c r="BS11" i="12"/>
  <c r="BS12" i="12"/>
  <c r="BS13" i="12"/>
  <c r="BS14" i="12"/>
  <c r="BS5" i="12"/>
  <c r="BI6" i="12"/>
  <c r="BI7" i="12"/>
  <c r="BI8" i="12"/>
  <c r="BI9" i="12"/>
  <c r="BI10" i="12"/>
  <c r="BI11" i="12"/>
  <c r="BI12" i="12"/>
  <c r="BI13" i="12"/>
  <c r="BI14" i="12"/>
  <c r="BI5" i="12"/>
  <c r="AY14" i="12"/>
  <c r="AY6" i="12"/>
  <c r="AY7" i="12"/>
  <c r="AY8" i="12"/>
  <c r="AY9" i="12"/>
  <c r="AY10" i="12"/>
  <c r="AY11" i="12"/>
  <c r="AY12" i="12"/>
  <c r="AY13" i="12"/>
  <c r="AY5" i="12"/>
  <c r="AO6" i="12"/>
  <c r="AO7" i="12"/>
  <c r="AO8" i="12"/>
  <c r="AO9" i="12"/>
  <c r="AO10" i="12"/>
  <c r="AO11" i="12"/>
  <c r="AO12" i="12"/>
  <c r="AO13" i="12"/>
  <c r="AO14" i="12"/>
  <c r="AO5" i="12"/>
  <c r="AE6" i="12"/>
  <c r="AE7" i="12"/>
  <c r="AE8" i="12"/>
  <c r="AE9" i="12"/>
  <c r="AE10" i="12"/>
  <c r="AE11" i="12"/>
  <c r="AE12" i="12"/>
  <c r="AE13" i="12"/>
  <c r="AE14" i="12"/>
  <c r="AE5" i="12"/>
  <c r="U12" i="12"/>
  <c r="U6" i="12"/>
  <c r="U7" i="12"/>
  <c r="U8" i="12"/>
  <c r="U9" i="12"/>
  <c r="U10" i="12"/>
  <c r="U11" i="12"/>
  <c r="U13" i="12"/>
  <c r="U14" i="12"/>
  <c r="U5" i="12"/>
  <c r="K5" i="12"/>
  <c r="K6" i="12"/>
  <c r="K7" i="12"/>
  <c r="K15" i="12" s="1"/>
  <c r="K8" i="12"/>
  <c r="K9" i="12"/>
  <c r="K10" i="12"/>
  <c r="K11" i="12"/>
  <c r="K12" i="12"/>
  <c r="K13" i="12"/>
  <c r="K14" i="12"/>
  <c r="CW4" i="6"/>
  <c r="CW5" i="6"/>
  <c r="CW6" i="6"/>
  <c r="CW7" i="6"/>
  <c r="CW8" i="6"/>
  <c r="CW9" i="6"/>
  <c r="CW10" i="6"/>
  <c r="CW11" i="6"/>
  <c r="CW12" i="6"/>
  <c r="CW3" i="6"/>
  <c r="CM4" i="6"/>
  <c r="CM5" i="6"/>
  <c r="CM6" i="6"/>
  <c r="CM7" i="6"/>
  <c r="CM8" i="6"/>
  <c r="CM9" i="6"/>
  <c r="CM10" i="6"/>
  <c r="CM11" i="6"/>
  <c r="CM12" i="6"/>
  <c r="CM3" i="6"/>
  <c r="CC4" i="6"/>
  <c r="CC5" i="6"/>
  <c r="CC6" i="6"/>
  <c r="CC7" i="6"/>
  <c r="CC8" i="6"/>
  <c r="CC9" i="6"/>
  <c r="CC10" i="6"/>
  <c r="CC11" i="6"/>
  <c r="CC12" i="6"/>
  <c r="CC13" i="6"/>
  <c r="CC3" i="6"/>
  <c r="BS4" i="6"/>
  <c r="BS5" i="6"/>
  <c r="BS6" i="6"/>
  <c r="BS7" i="6"/>
  <c r="BS8" i="6"/>
  <c r="BS9" i="6"/>
  <c r="BS10" i="6"/>
  <c r="BS11" i="6"/>
  <c r="BS12" i="6"/>
  <c r="BS3" i="6"/>
  <c r="BI4" i="6"/>
  <c r="BI5" i="6"/>
  <c r="BI6" i="6"/>
  <c r="BI7" i="6"/>
  <c r="BI8" i="6"/>
  <c r="BI9" i="6"/>
  <c r="BI10" i="6"/>
  <c r="BI11" i="6"/>
  <c r="BI12" i="6"/>
  <c r="BI3" i="6"/>
  <c r="AY3" i="6"/>
  <c r="AY4" i="6"/>
  <c r="AY5" i="6"/>
  <c r="AY6" i="6"/>
  <c r="AY7" i="6"/>
  <c r="AY8" i="6"/>
  <c r="AY9" i="6"/>
  <c r="AY10" i="6"/>
  <c r="AY11" i="6"/>
  <c r="AY12" i="6"/>
  <c r="AO3" i="6"/>
  <c r="AO4" i="6"/>
  <c r="AO5" i="6"/>
  <c r="AO6" i="6"/>
  <c r="AO7" i="6"/>
  <c r="AO8" i="6"/>
  <c r="AO9" i="6"/>
  <c r="AO10" i="6"/>
  <c r="AO11" i="6"/>
  <c r="AO12" i="6"/>
  <c r="AE4" i="6"/>
  <c r="AE5" i="6"/>
  <c r="AE6" i="6"/>
  <c r="AE7" i="6"/>
  <c r="AE8" i="6"/>
  <c r="AE9" i="6"/>
  <c r="AE10" i="6"/>
  <c r="AE11" i="6"/>
  <c r="AE12" i="6"/>
  <c r="AE3" i="6"/>
  <c r="AE14" i="6" s="1"/>
  <c r="U3" i="6"/>
  <c r="U12" i="6"/>
  <c r="U4" i="6"/>
  <c r="U5" i="6"/>
  <c r="U6" i="6"/>
  <c r="U7" i="6"/>
  <c r="U8" i="6"/>
  <c r="U9" i="6"/>
  <c r="U10" i="6"/>
  <c r="U11" i="6"/>
  <c r="K4" i="6"/>
  <c r="K5" i="6"/>
  <c r="K6" i="6"/>
  <c r="K7" i="6"/>
  <c r="K8" i="6"/>
  <c r="K9" i="6"/>
  <c r="K10" i="6"/>
  <c r="K11" i="6"/>
  <c r="K12" i="6"/>
  <c r="K3" i="6"/>
  <c r="DG3" i="15"/>
  <c r="DG4" i="15"/>
  <c r="DG5" i="15"/>
  <c r="DG6" i="15"/>
  <c r="DG7" i="15"/>
  <c r="DG8" i="15"/>
  <c r="DG9" i="15"/>
  <c r="DG10" i="15"/>
  <c r="DG11" i="15"/>
  <c r="DG12" i="15"/>
  <c r="DG13" i="15"/>
  <c r="DG14" i="15"/>
  <c r="DG15" i="15"/>
  <c r="DG16" i="15"/>
  <c r="DG17" i="15"/>
  <c r="DG18" i="15"/>
  <c r="DG19" i="15"/>
  <c r="DG20" i="15"/>
  <c r="DF3" i="15"/>
  <c r="M4" i="36"/>
  <c r="M5" i="36"/>
  <c r="M6" i="36"/>
  <c r="M8" i="36"/>
  <c r="M9" i="36"/>
  <c r="M10" i="36"/>
  <c r="M11" i="36"/>
  <c r="M12" i="36"/>
  <c r="M13" i="36"/>
  <c r="M14" i="36"/>
  <c r="M15" i="36"/>
  <c r="M16" i="36"/>
  <c r="M17" i="36"/>
  <c r="M18" i="36"/>
  <c r="M19" i="36"/>
  <c r="M20" i="36"/>
  <c r="M3" i="36"/>
  <c r="U15" i="12"/>
  <c r="V4" i="15"/>
  <c r="V5" i="15"/>
  <c r="V6" i="15"/>
  <c r="V7" i="15"/>
  <c r="V8" i="15"/>
  <c r="V10" i="15"/>
  <c r="V11" i="15"/>
  <c r="V12" i="15"/>
  <c r="V13" i="15"/>
  <c r="V14" i="15"/>
  <c r="V15" i="15"/>
  <c r="V16" i="15"/>
  <c r="V17" i="15"/>
  <c r="V18" i="15"/>
  <c r="V19" i="15"/>
  <c r="V20" i="15"/>
  <c r="T21" i="15"/>
  <c r="U21" i="15"/>
  <c r="S15" i="12"/>
  <c r="T15" i="12"/>
  <c r="T14" i="6"/>
  <c r="DG21" i="15" l="1"/>
  <c r="DF4" i="15"/>
  <c r="DF5" i="15"/>
  <c r="DF6" i="15"/>
  <c r="DF7" i="15"/>
  <c r="DF8" i="15"/>
  <c r="DF9" i="15"/>
  <c r="DF10" i="15"/>
  <c r="DF11" i="15"/>
  <c r="DF12" i="15"/>
  <c r="DF13" i="15"/>
  <c r="DF14" i="15"/>
  <c r="DF15" i="15"/>
  <c r="DF16" i="15"/>
  <c r="DF17" i="15"/>
  <c r="DF18" i="15"/>
  <c r="DF19" i="15"/>
  <c r="DF20" i="15"/>
  <c r="DF21" i="15"/>
  <c r="DE3" i="15"/>
  <c r="BP14" i="6" l="1"/>
  <c r="BE14" i="6" l="1"/>
  <c r="BF14" i="6"/>
  <c r="AV14" i="6" l="1"/>
  <c r="AL14" i="6" l="1"/>
  <c r="AB14" i="6" l="1"/>
  <c r="J21" i="36" l="1"/>
  <c r="R14" i="6"/>
  <c r="D21" i="36" l="1"/>
  <c r="H14" i="6"/>
  <c r="H15" i="12"/>
  <c r="AZ5" i="36" l="1"/>
  <c r="BC5" i="36" s="1"/>
  <c r="AZ8" i="36"/>
  <c r="BC8" i="36" s="1"/>
  <c r="AZ9" i="36"/>
  <c r="BC9" i="36" s="1"/>
  <c r="AZ19" i="36"/>
  <c r="BC19" i="36" s="1"/>
  <c r="AT4" i="36"/>
  <c r="AW4" i="36" s="1"/>
  <c r="AT6" i="36"/>
  <c r="AW6" i="36" s="1"/>
  <c r="AT7" i="36"/>
  <c r="AW7" i="36" s="1"/>
  <c r="AT10" i="36"/>
  <c r="AW10" i="36" s="1"/>
  <c r="AT11" i="36"/>
  <c r="AW11" i="36" s="1"/>
  <c r="AT12" i="36"/>
  <c r="AW12" i="36" s="1"/>
  <c r="AT13" i="36"/>
  <c r="AW13" i="36" s="1"/>
  <c r="AT14" i="36"/>
  <c r="AW14" i="36" s="1"/>
  <c r="AT15" i="36"/>
  <c r="AW15" i="36" s="1"/>
  <c r="AT16" i="36"/>
  <c r="AW16" i="36" s="1"/>
  <c r="AT17" i="36"/>
  <c r="AW17" i="36" s="1"/>
  <c r="AT18" i="36"/>
  <c r="AW18" i="36" s="1"/>
  <c r="AT20" i="36"/>
  <c r="AW20" i="36" s="1"/>
  <c r="CZ4" i="15"/>
  <c r="DA4" i="15"/>
  <c r="DB4" i="15"/>
  <c r="DC4" i="15"/>
  <c r="DD4" i="15"/>
  <c r="DE4" i="15"/>
  <c r="CZ5" i="15"/>
  <c r="DA5" i="15"/>
  <c r="DB5" i="15"/>
  <c r="DC5" i="15"/>
  <c r="DD5" i="15"/>
  <c r="DE5" i="15"/>
  <c r="CZ6" i="15"/>
  <c r="DA6" i="15"/>
  <c r="DB6" i="15"/>
  <c r="DC6" i="15"/>
  <c r="DD6" i="15"/>
  <c r="DE6" i="15"/>
  <c r="CZ7" i="15"/>
  <c r="DA7" i="15"/>
  <c r="DB7" i="15"/>
  <c r="DC7" i="15"/>
  <c r="DD7" i="15"/>
  <c r="DE7" i="15"/>
  <c r="CZ8" i="15"/>
  <c r="DA8" i="15"/>
  <c r="DB8" i="15"/>
  <c r="DC8" i="15"/>
  <c r="DD8" i="15"/>
  <c r="DE8" i="15"/>
  <c r="CZ9" i="15"/>
  <c r="DA9" i="15"/>
  <c r="DB9" i="15"/>
  <c r="DC9" i="15"/>
  <c r="DD9" i="15"/>
  <c r="DE9" i="15"/>
  <c r="CZ10" i="15"/>
  <c r="DA10" i="15"/>
  <c r="DB10" i="15"/>
  <c r="DC10" i="15"/>
  <c r="DD10" i="15"/>
  <c r="DE10" i="15"/>
  <c r="CZ11" i="15"/>
  <c r="DA11" i="15"/>
  <c r="DB11" i="15"/>
  <c r="DC11" i="15"/>
  <c r="DD11" i="15"/>
  <c r="DE11" i="15"/>
  <c r="CZ12" i="15"/>
  <c r="DA12" i="15"/>
  <c r="DB12" i="15"/>
  <c r="DC12" i="15"/>
  <c r="DD12" i="15"/>
  <c r="DE12" i="15"/>
  <c r="CZ13" i="15"/>
  <c r="DA13" i="15"/>
  <c r="DB13" i="15"/>
  <c r="DC13" i="15"/>
  <c r="DD13" i="15"/>
  <c r="DE13" i="15"/>
  <c r="CZ14" i="15"/>
  <c r="DA14" i="15"/>
  <c r="DB14" i="15"/>
  <c r="DC14" i="15"/>
  <c r="DD14" i="15"/>
  <c r="DE14" i="15"/>
  <c r="CZ15" i="15"/>
  <c r="DA15" i="15"/>
  <c r="DB15" i="15"/>
  <c r="DC15" i="15"/>
  <c r="DD15" i="15"/>
  <c r="DE15" i="15"/>
  <c r="CZ16" i="15"/>
  <c r="DA16" i="15"/>
  <c r="DB16" i="15"/>
  <c r="DC16" i="15"/>
  <c r="DD16" i="15"/>
  <c r="DE16" i="15"/>
  <c r="CZ17" i="15"/>
  <c r="DA17" i="15"/>
  <c r="DB17" i="15"/>
  <c r="DC17" i="15"/>
  <c r="DD17" i="15"/>
  <c r="DE17" i="15"/>
  <c r="CZ18" i="15"/>
  <c r="DA18" i="15"/>
  <c r="DB18" i="15"/>
  <c r="DC18" i="15"/>
  <c r="DD18" i="15"/>
  <c r="DE18" i="15"/>
  <c r="CZ19" i="15"/>
  <c r="DA19" i="15"/>
  <c r="DB19" i="15"/>
  <c r="DC19" i="15"/>
  <c r="DD19" i="15"/>
  <c r="DE19" i="15"/>
  <c r="CZ20" i="15"/>
  <c r="DA20" i="15"/>
  <c r="DB20" i="15"/>
  <c r="DC20" i="15"/>
  <c r="DD20" i="15"/>
  <c r="DE20" i="15"/>
  <c r="DA3" i="15"/>
  <c r="DA21" i="15" s="1"/>
  <c r="DB3" i="15"/>
  <c r="DC3" i="15"/>
  <c r="DC21" i="15" s="1"/>
  <c r="DD3" i="15"/>
  <c r="CZ3" i="15"/>
  <c r="CY4" i="15"/>
  <c r="CY5" i="15"/>
  <c r="CY6" i="15"/>
  <c r="CY7" i="15"/>
  <c r="CY8" i="15"/>
  <c r="CY9" i="15"/>
  <c r="CY10" i="15"/>
  <c r="CY11" i="15"/>
  <c r="CY12" i="15"/>
  <c r="CY13" i="15"/>
  <c r="CY14" i="15"/>
  <c r="CY15" i="15"/>
  <c r="CY16" i="15"/>
  <c r="CY17" i="15"/>
  <c r="CY18" i="15"/>
  <c r="CY19" i="15"/>
  <c r="CY20" i="15"/>
  <c r="CY3" i="15"/>
  <c r="M21" i="15"/>
  <c r="N21" i="15"/>
  <c r="O21" i="15"/>
  <c r="P21" i="15"/>
  <c r="Q21" i="15"/>
  <c r="R21" i="15"/>
  <c r="S21" i="15"/>
  <c r="W21" i="15"/>
  <c r="X21" i="15"/>
  <c r="Y21" i="15"/>
  <c r="Z21" i="15"/>
  <c r="AA21" i="15"/>
  <c r="AB21" i="15"/>
  <c r="AC21" i="15"/>
  <c r="AG21" i="15"/>
  <c r="AH21" i="15"/>
  <c r="AI21" i="15"/>
  <c r="AJ21" i="15"/>
  <c r="AK21" i="15"/>
  <c r="AL21" i="15"/>
  <c r="AM21" i="15"/>
  <c r="AQ21" i="15"/>
  <c r="AR21" i="15"/>
  <c r="AS21" i="15"/>
  <c r="AT21" i="15"/>
  <c r="AU21" i="15"/>
  <c r="AV21" i="15"/>
  <c r="AW21" i="15"/>
  <c r="BA21" i="15"/>
  <c r="BB21" i="15"/>
  <c r="BC21" i="15"/>
  <c r="BD21" i="15"/>
  <c r="BE21" i="15"/>
  <c r="BF21" i="15"/>
  <c r="BG21" i="15"/>
  <c r="BJ21" i="15"/>
  <c r="BK21" i="15"/>
  <c r="BL21" i="15"/>
  <c r="BM21" i="15"/>
  <c r="BN21" i="15"/>
  <c r="BO21" i="15"/>
  <c r="BP21" i="15"/>
  <c r="BQ21" i="15"/>
  <c r="BT21" i="15"/>
  <c r="BU21" i="15"/>
  <c r="BV21" i="15"/>
  <c r="BW21" i="15"/>
  <c r="BX21" i="15"/>
  <c r="BY21" i="15"/>
  <c r="BZ21" i="15"/>
  <c r="CA21" i="15"/>
  <c r="CE21" i="15"/>
  <c r="CF21" i="15"/>
  <c r="CG21" i="15"/>
  <c r="CH21" i="15"/>
  <c r="CI21" i="15"/>
  <c r="CJ21" i="15"/>
  <c r="CK21" i="15"/>
  <c r="CN21" i="15"/>
  <c r="CO21" i="15"/>
  <c r="CP21" i="15"/>
  <c r="CQ21" i="15"/>
  <c r="CR21" i="15"/>
  <c r="CS21" i="15"/>
  <c r="CT21" i="15"/>
  <c r="CU21" i="15"/>
  <c r="CX21" i="15"/>
  <c r="CZ21" i="15"/>
  <c r="DB21" i="15"/>
  <c r="C21" i="15"/>
  <c r="D21" i="15"/>
  <c r="E21" i="15"/>
  <c r="F21" i="15"/>
  <c r="G21" i="15"/>
  <c r="H21" i="15"/>
  <c r="I21" i="15"/>
  <c r="V21" i="15" l="1"/>
  <c r="AZ17" i="36"/>
  <c r="AZ18" i="36"/>
  <c r="AZ16" i="36"/>
  <c r="AZ14" i="36"/>
  <c r="AZ12" i="36"/>
  <c r="AZ10" i="36"/>
  <c r="AZ6" i="36"/>
  <c r="AZ20" i="36"/>
  <c r="AZ15" i="36"/>
  <c r="AZ13" i="36"/>
  <c r="BC13" i="36" s="1"/>
  <c r="AZ11" i="36"/>
  <c r="AZ7" i="36"/>
  <c r="AZ4" i="36"/>
  <c r="BJ19" i="36"/>
  <c r="BJ9" i="36"/>
  <c r="BJ5" i="36"/>
  <c r="BJ8" i="36"/>
  <c r="AF21" i="15"/>
  <c r="DE21" i="15"/>
  <c r="L21" i="15"/>
  <c r="AP21" i="15"/>
  <c r="V15" i="12"/>
  <c r="AA15" i="12"/>
  <c r="AB15" i="12"/>
  <c r="AF15" i="12"/>
  <c r="AJ15" i="12"/>
  <c r="AK15" i="12"/>
  <c r="AL15" i="12"/>
  <c r="AP15" i="12"/>
  <c r="AT15" i="12"/>
  <c r="AU15" i="12"/>
  <c r="AV15" i="12"/>
  <c r="AZ15" i="12"/>
  <c r="BD15" i="12"/>
  <c r="BE15" i="12"/>
  <c r="BF15" i="12"/>
  <c r="BJ15" i="12"/>
  <c r="BN15" i="12"/>
  <c r="BO15" i="12"/>
  <c r="BP15" i="12"/>
  <c r="BT15" i="12"/>
  <c r="BX15" i="12"/>
  <c r="BY15" i="12"/>
  <c r="BZ15" i="12"/>
  <c r="CD15" i="12"/>
  <c r="CH15" i="12"/>
  <c r="CI15" i="12"/>
  <c r="CS15" i="12"/>
  <c r="L15" i="12"/>
  <c r="P15" i="12"/>
  <c r="Q15" i="12"/>
  <c r="R15" i="12"/>
  <c r="B15" i="12"/>
  <c r="F15" i="12"/>
  <c r="G15" i="12"/>
  <c r="BC4" i="36" l="1"/>
  <c r="BJ4" i="36" s="1"/>
  <c r="BC11" i="36"/>
  <c r="BJ11" i="36" s="1"/>
  <c r="BC15" i="36"/>
  <c r="BJ15" i="36" s="1"/>
  <c r="BC6" i="36"/>
  <c r="BJ6" i="36" s="1"/>
  <c r="BC12" i="36"/>
  <c r="BJ12" i="36" s="1"/>
  <c r="BC16" i="36"/>
  <c r="BJ16" i="36" s="1"/>
  <c r="BC17" i="36"/>
  <c r="BJ17" i="36" s="1"/>
  <c r="BC7" i="36"/>
  <c r="BJ7" i="36" s="1"/>
  <c r="BC20" i="36"/>
  <c r="BJ20" i="36" s="1"/>
  <c r="BC10" i="36"/>
  <c r="BJ10" i="36" s="1"/>
  <c r="BC14" i="36"/>
  <c r="BJ14" i="36" s="1"/>
  <c r="BC18" i="36"/>
  <c r="BJ18" i="36" s="1"/>
  <c r="BJ13" i="36"/>
  <c r="BS15" i="12"/>
  <c r="AY15" i="12"/>
  <c r="AE15" i="12"/>
  <c r="CW15" i="12"/>
  <c r="CC15" i="12"/>
  <c r="AO15" i="12"/>
  <c r="Q14" i="6"/>
  <c r="G14" i="6"/>
  <c r="C21" i="36" l="1"/>
  <c r="AE21" i="36" l="1"/>
  <c r="BI21" i="36"/>
  <c r="Y21" i="36"/>
  <c r="S21" i="36"/>
  <c r="M21" i="36"/>
  <c r="AX21" i="36"/>
  <c r="AR21" i="36"/>
  <c r="AL21" i="36"/>
  <c r="AF21" i="36"/>
  <c r="Z21" i="36"/>
  <c r="T21" i="36"/>
  <c r="N21" i="36"/>
  <c r="H21" i="36"/>
  <c r="B21" i="36"/>
  <c r="G21" i="36" l="1"/>
  <c r="DD21" i="15"/>
  <c r="CM15" i="12"/>
  <c r="CS14" i="6"/>
  <c r="F14" i="6"/>
  <c r="CW14" i="6"/>
  <c r="BE21" i="36"/>
  <c r="P14" i="6" l="1"/>
  <c r="AA14" i="6"/>
  <c r="AU14" i="6"/>
  <c r="BO14" i="6"/>
  <c r="BY14" i="6"/>
  <c r="AJ14" i="6"/>
  <c r="AK14" i="6"/>
  <c r="I21" i="36" l="1"/>
  <c r="O21" i="36"/>
  <c r="U21" i="36"/>
  <c r="AA21" i="36"/>
  <c r="AG21" i="36"/>
  <c r="AM21" i="36"/>
  <c r="AS21" i="36"/>
  <c r="AY21" i="36"/>
  <c r="AQ14" i="6" l="1"/>
  <c r="AR14" i="6"/>
  <c r="AS14" i="6"/>
  <c r="AT14" i="6"/>
  <c r="AZ14" i="6"/>
  <c r="BA14" i="6"/>
  <c r="BB14" i="6"/>
  <c r="BC14" i="6"/>
  <c r="BD14" i="6"/>
  <c r="BJ14" i="6"/>
  <c r="BK14" i="6"/>
  <c r="BL14" i="6"/>
  <c r="BM14" i="6"/>
  <c r="BN14" i="6"/>
  <c r="BT14" i="6"/>
  <c r="BU14" i="6"/>
  <c r="BV14" i="6"/>
  <c r="BW14" i="6"/>
  <c r="BX14" i="6"/>
  <c r="CD14" i="6"/>
  <c r="CE14" i="6"/>
  <c r="CF14" i="6"/>
  <c r="CG14" i="6"/>
  <c r="CH14" i="6"/>
  <c r="AP14" i="6"/>
  <c r="BS14" i="6" l="1"/>
  <c r="CM14" i="6"/>
  <c r="AY14" i="6"/>
  <c r="CC14" i="6"/>
  <c r="E14" i="6" l="1"/>
  <c r="D14" i="6"/>
  <c r="C14" i="6"/>
  <c r="K14" i="6" l="1"/>
  <c r="O14" i="6"/>
  <c r="N14" i="6"/>
  <c r="M14" i="6"/>
  <c r="U14" i="6" l="1"/>
  <c r="Y14" i="6"/>
  <c r="X14" i="6"/>
  <c r="W14" i="6"/>
  <c r="AI14" i="6" l="1"/>
  <c r="AH14" i="6"/>
  <c r="AG14" i="6"/>
  <c r="AF14" i="6" l="1"/>
  <c r="V14" i="6"/>
  <c r="L14" i="6"/>
  <c r="B14" i="6"/>
  <c r="CY21" i="15" l="1"/>
  <c r="CD21" i="15"/>
  <c r="AK21" i="36"/>
  <c r="AO14" i="6"/>
  <c r="BI14" i="6"/>
  <c r="BI15" i="12"/>
  <c r="AQ21" i="36"/>
  <c r="AT3" i="36"/>
  <c r="AW3" i="36" s="1"/>
  <c r="AT21" i="36" l="1"/>
  <c r="AZ3" i="36"/>
  <c r="BC3" i="36" s="1"/>
  <c r="AW21" i="36"/>
  <c r="BJ3" i="36" l="1"/>
  <c r="AZ21" i="36"/>
  <c r="BC21" i="36" l="1"/>
  <c r="BJ21" i="36"/>
</calcChain>
</file>

<file path=xl/sharedStrings.xml><?xml version="1.0" encoding="utf-8"?>
<sst xmlns="http://schemas.openxmlformats.org/spreadsheetml/2006/main" count="510" uniqueCount="82">
  <si>
    <t>СОШ 1     5-11кл</t>
  </si>
  <si>
    <t>СОШ2</t>
  </si>
  <si>
    <t>СОШ4</t>
  </si>
  <si>
    <t>ООШ5</t>
  </si>
  <si>
    <t>СОШ6</t>
  </si>
  <si>
    <t>СОШ8</t>
  </si>
  <si>
    <t>СОШ9</t>
  </si>
  <si>
    <t>лицей</t>
  </si>
  <si>
    <t>гимназия</t>
  </si>
  <si>
    <t>№</t>
  </si>
  <si>
    <t>предмет</t>
  </si>
  <si>
    <t>2014-2015</t>
  </si>
  <si>
    <t>русский язык</t>
  </si>
  <si>
    <t>литература</t>
  </si>
  <si>
    <t>иностранный язык</t>
  </si>
  <si>
    <t>математика</t>
  </si>
  <si>
    <t>информатика и ИКТ</t>
  </si>
  <si>
    <t xml:space="preserve">история </t>
  </si>
  <si>
    <t xml:space="preserve">обществознание </t>
  </si>
  <si>
    <t>право</t>
  </si>
  <si>
    <t>экономика</t>
  </si>
  <si>
    <t>география</t>
  </si>
  <si>
    <t>физика</t>
  </si>
  <si>
    <t xml:space="preserve">химия </t>
  </si>
  <si>
    <t xml:space="preserve">биология </t>
  </si>
  <si>
    <t>искусство</t>
  </si>
  <si>
    <t xml:space="preserve">технология </t>
  </si>
  <si>
    <t>ОБЖ</t>
  </si>
  <si>
    <t>физическая к-ра</t>
  </si>
  <si>
    <t>ОРР</t>
  </si>
  <si>
    <t>среднее качество по ОУ</t>
  </si>
  <si>
    <t>Предмет</t>
  </si>
  <si>
    <t>СОШ№1</t>
  </si>
  <si>
    <t>СОШ№2</t>
  </si>
  <si>
    <t>СОШ№4</t>
  </si>
  <si>
    <t>ООШ№5</t>
  </si>
  <si>
    <t>СОШ№6</t>
  </si>
  <si>
    <t>СОШ№8</t>
  </si>
  <si>
    <t>СОШ№9</t>
  </si>
  <si>
    <t>литерат чтение</t>
  </si>
  <si>
    <t>окружающий мир</t>
  </si>
  <si>
    <t>музыка</t>
  </si>
  <si>
    <t>ИЗО</t>
  </si>
  <si>
    <t xml:space="preserve">   </t>
  </si>
  <si>
    <t>СОШ1</t>
  </si>
  <si>
    <t>среднее</t>
  </si>
  <si>
    <t>среднее значение</t>
  </si>
  <si>
    <t>б/о</t>
  </si>
  <si>
    <t>15-16</t>
  </si>
  <si>
    <t>16-17</t>
  </si>
  <si>
    <t>17-18</t>
  </si>
  <si>
    <t>2014--2015</t>
  </si>
  <si>
    <t>2015-2016</t>
  </si>
  <si>
    <t>2016-2017</t>
  </si>
  <si>
    <t>2017-2018</t>
  </si>
  <si>
    <t xml:space="preserve"> </t>
  </si>
  <si>
    <t xml:space="preserve"> _</t>
  </si>
  <si>
    <t>-</t>
  </si>
  <si>
    <t>информатика</t>
  </si>
  <si>
    <t>18-19</t>
  </si>
  <si>
    <t>2018-2019</t>
  </si>
  <si>
    <t>СОШ 8</t>
  </si>
  <si>
    <t>СОШ 9</t>
  </si>
  <si>
    <t>Гимназия</t>
  </si>
  <si>
    <t>Лицей</t>
  </si>
  <si>
    <t>математика (алг)</t>
  </si>
  <si>
    <t>среднее по городу за 5  все ОО</t>
  </si>
  <si>
    <t>19-20</t>
  </si>
  <si>
    <t>2019-2020</t>
  </si>
  <si>
    <t>нет</t>
  </si>
  <si>
    <t xml:space="preserve">  -</t>
  </si>
  <si>
    <t xml:space="preserve"> -</t>
  </si>
  <si>
    <t>ЛПГ</t>
  </si>
  <si>
    <t>2019-2021</t>
  </si>
  <si>
    <t>ОРКСЭ</t>
  </si>
  <si>
    <t>20-21</t>
  </si>
  <si>
    <t>2020-2021</t>
  </si>
  <si>
    <t>2021-2022</t>
  </si>
  <si>
    <t>21-22</t>
  </si>
  <si>
    <t>22-23</t>
  </si>
  <si>
    <t>2022-2023</t>
  </si>
  <si>
    <t>2018-2023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</si>
</sst>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1E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54">
    <xf numFmtId="0" fontId="0" fillId="0" borderId="0" xfId="0"/>
    <xf numFmtId="0" fontId="0" fillId="0" borderId="1" xfId="0" applyBorder="1"/>
    <xf numFmtId="0" fontId="0" fillId="0" borderId="0" xfId="0"/>
    <xf numFmtId="0" fontId="0" fillId="0" borderId="2" xfId="0" applyBorder="1"/>
    <xf numFmtId="0" fontId="0" fillId="0" borderId="0" xfId="0" applyBorder="1"/>
    <xf numFmtId="2" fontId="0" fillId="0" borderId="0" xfId="0" applyNumberFormat="1"/>
    <xf numFmtId="2" fontId="0" fillId="0" borderId="0" xfId="0" applyNumberFormat="1" applyFill="1" applyBorder="1"/>
    <xf numFmtId="0" fontId="2" fillId="0" borderId="2" xfId="0" applyFont="1" applyFill="1" applyBorder="1"/>
    <xf numFmtId="2" fontId="0" fillId="0" borderId="0" xfId="0" applyNumberFormat="1" applyBorder="1"/>
    <xf numFmtId="0" fontId="0" fillId="0" borderId="2" xfId="0" applyBorder="1"/>
    <xf numFmtId="1" fontId="0" fillId="0" borderId="2" xfId="0" applyNumberFormat="1" applyBorder="1"/>
    <xf numFmtId="2" fontId="0" fillId="0" borderId="2" xfId="0" applyNumberFormat="1" applyBorder="1"/>
    <xf numFmtId="0" fontId="0" fillId="0" borderId="2" xfId="0" applyFill="1" applyBorder="1"/>
    <xf numFmtId="0" fontId="4" fillId="0" borderId="2" xfId="0" applyFont="1" applyBorder="1"/>
    <xf numFmtId="0" fontId="4" fillId="0" borderId="11" xfId="0" applyFont="1" applyBorder="1"/>
    <xf numFmtId="0" fontId="4" fillId="0" borderId="11" xfId="0" applyFont="1" applyFill="1" applyBorder="1"/>
    <xf numFmtId="0" fontId="4" fillId="0" borderId="3" xfId="0" applyFont="1" applyBorder="1"/>
    <xf numFmtId="1" fontId="0" fillId="0" borderId="4" xfId="0" applyNumberFormat="1" applyBorder="1"/>
    <xf numFmtId="1" fontId="3" fillId="0" borderId="2" xfId="0" applyNumberFormat="1" applyFont="1" applyBorder="1"/>
    <xf numFmtId="1" fontId="0" fillId="0" borderId="7" xfId="0" applyNumberFormat="1" applyBorder="1"/>
    <xf numFmtId="1" fontId="0" fillId="14" borderId="2" xfId="0" applyNumberFormat="1" applyFill="1" applyBorder="1"/>
    <xf numFmtId="1" fontId="3" fillId="15" borderId="2" xfId="0" applyNumberFormat="1" applyFont="1" applyFill="1" applyBorder="1"/>
    <xf numFmtId="1" fontId="0" fillId="15" borderId="2" xfId="0" applyNumberFormat="1" applyFill="1" applyBorder="1"/>
    <xf numFmtId="0" fontId="4" fillId="14" borderId="2" xfId="0" applyFont="1" applyFill="1" applyBorder="1"/>
    <xf numFmtId="0" fontId="4" fillId="14" borderId="2" xfId="0" applyFont="1" applyFill="1" applyBorder="1" applyAlignment="1">
      <alignment horizontal="center"/>
    </xf>
    <xf numFmtId="0" fontId="4" fillId="14" borderId="0" xfId="0" applyFont="1" applyFill="1"/>
    <xf numFmtId="0" fontId="4" fillId="15" borderId="2" xfId="0" applyFont="1" applyFill="1" applyBorder="1"/>
    <xf numFmtId="0" fontId="4" fillId="15" borderId="2" xfId="0" applyFont="1" applyFill="1" applyBorder="1" applyAlignment="1">
      <alignment horizontal="center"/>
    </xf>
    <xf numFmtId="0" fontId="4" fillId="10" borderId="2" xfId="0" applyFont="1" applyFill="1" applyBorder="1"/>
    <xf numFmtId="0" fontId="4" fillId="16" borderId="2" xfId="0" applyFont="1" applyFill="1" applyBorder="1"/>
    <xf numFmtId="0" fontId="4" fillId="16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3" borderId="2" xfId="0" applyFont="1" applyFill="1" applyBorder="1"/>
    <xf numFmtId="0" fontId="4" fillId="13" borderId="2" xfId="0" applyFont="1" applyFill="1" applyBorder="1" applyAlignment="1">
      <alignment horizontal="center"/>
    </xf>
    <xf numFmtId="1" fontId="0" fillId="10" borderId="2" xfId="0" applyNumberFormat="1" applyFill="1" applyBorder="1"/>
    <xf numFmtId="1" fontId="0" fillId="13" borderId="2" xfId="0" applyNumberFormat="1" applyFill="1" applyBorder="1"/>
    <xf numFmtId="1" fontId="0" fillId="16" borderId="2" xfId="0" applyNumberFormat="1" applyFill="1" applyBorder="1"/>
    <xf numFmtId="1" fontId="0" fillId="16" borderId="2" xfId="0" applyNumberFormat="1" applyFill="1" applyBorder="1" applyAlignment="1">
      <alignment horizontal="right"/>
    </xf>
    <xf numFmtId="0" fontId="4" fillId="12" borderId="2" xfId="0" applyFont="1" applyFill="1" applyBorder="1"/>
    <xf numFmtId="0" fontId="4" fillId="12" borderId="2" xfId="0" applyFont="1" applyFill="1" applyBorder="1" applyAlignment="1">
      <alignment horizontal="center"/>
    </xf>
    <xf numFmtId="1" fontId="0" fillId="17" borderId="2" xfId="0" applyNumberFormat="1" applyFill="1" applyBorder="1"/>
    <xf numFmtId="1" fontId="0" fillId="12" borderId="2" xfId="0" applyNumberFormat="1" applyFill="1" applyBorder="1"/>
    <xf numFmtId="0" fontId="4" fillId="6" borderId="2" xfId="0" applyFont="1" applyFill="1" applyBorder="1"/>
    <xf numFmtId="0" fontId="4" fillId="6" borderId="2" xfId="0" applyFont="1" applyFill="1" applyBorder="1" applyAlignment="1">
      <alignment horizontal="center"/>
    </xf>
    <xf numFmtId="1" fontId="0" fillId="6" borderId="2" xfId="0" applyNumberFormat="1" applyFill="1" applyBorder="1"/>
    <xf numFmtId="0" fontId="4" fillId="14" borderId="0" xfId="0" applyFont="1" applyFill="1" applyBorder="1"/>
    <xf numFmtId="9" fontId="0" fillId="0" borderId="0" xfId="0" applyNumberFormat="1"/>
    <xf numFmtId="0" fontId="1" fillId="20" borderId="0" xfId="0" applyFont="1" applyFill="1"/>
    <xf numFmtId="0" fontId="0" fillId="20" borderId="0" xfId="0" applyFill="1"/>
    <xf numFmtId="2" fontId="0" fillId="10" borderId="2" xfId="0" applyNumberFormat="1" applyFill="1" applyBorder="1"/>
    <xf numFmtId="0" fontId="0" fillId="0" borderId="7" xfId="0" applyBorder="1"/>
    <xf numFmtId="0" fontId="0" fillId="0" borderId="0" xfId="0"/>
    <xf numFmtId="0" fontId="0" fillId="0" borderId="2" xfId="0" applyBorder="1"/>
    <xf numFmtId="0" fontId="5" fillId="11" borderId="10" xfId="0" applyFont="1" applyFill="1" applyBorder="1" applyAlignment="1"/>
    <xf numFmtId="0" fontId="5" fillId="11" borderId="8" xfId="0" applyFont="1" applyFill="1" applyBorder="1" applyAlignment="1"/>
    <xf numFmtId="0" fontId="4" fillId="6" borderId="0" xfId="0" applyFont="1" applyFill="1" applyBorder="1"/>
    <xf numFmtId="0" fontId="4" fillId="16" borderId="0" xfId="0" applyFont="1" applyFill="1" applyBorder="1"/>
    <xf numFmtId="0" fontId="4" fillId="12" borderId="0" xfId="0" applyFont="1" applyFill="1" applyBorder="1"/>
    <xf numFmtId="0" fontId="4" fillId="5" borderId="2" xfId="0" applyFont="1" applyFill="1" applyBorder="1"/>
    <xf numFmtId="0" fontId="4" fillId="5" borderId="2" xfId="0" applyFont="1" applyFill="1" applyBorder="1" applyAlignment="1">
      <alignment horizontal="center"/>
    </xf>
    <xf numFmtId="1" fontId="0" fillId="5" borderId="2" xfId="0" applyNumberFormat="1" applyFill="1" applyBorder="1"/>
    <xf numFmtId="0" fontId="4" fillId="1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NumberFormat="1" applyFill="1"/>
    <xf numFmtId="0" fontId="0" fillId="21" borderId="2" xfId="0" applyFill="1" applyBorder="1"/>
    <xf numFmtId="165" fontId="0" fillId="15" borderId="2" xfId="0" applyNumberFormat="1" applyFill="1" applyBorder="1"/>
    <xf numFmtId="1" fontId="0" fillId="17" borderId="3" xfId="0" applyNumberFormat="1" applyFill="1" applyBorder="1"/>
    <xf numFmtId="0" fontId="0" fillId="15" borderId="3" xfId="0" applyFill="1" applyBorder="1" applyAlignment="1"/>
    <xf numFmtId="0" fontId="0" fillId="15" borderId="12" xfId="0" applyFill="1" applyBorder="1" applyAlignment="1"/>
    <xf numFmtId="0" fontId="0" fillId="15" borderId="7" xfId="0" applyFill="1" applyBorder="1" applyAlignment="1"/>
    <xf numFmtId="0" fontId="4" fillId="10" borderId="0" xfId="0" applyFont="1" applyFill="1" applyBorder="1" applyAlignment="1">
      <alignment wrapText="1"/>
    </xf>
    <xf numFmtId="0" fontId="5" fillId="11" borderId="0" xfId="0" applyFont="1" applyFill="1" applyBorder="1" applyAlignment="1"/>
    <xf numFmtId="0" fontId="4" fillId="0" borderId="7" xfId="0" applyFont="1" applyBorder="1"/>
    <xf numFmtId="0" fontId="0" fillId="0" borderId="2" xfId="0" applyBorder="1" applyAlignment="1">
      <alignment wrapText="1"/>
    </xf>
    <xf numFmtId="1" fontId="0" fillId="0" borderId="2" xfId="0" applyNumberFormat="1" applyFill="1" applyBorder="1"/>
    <xf numFmtId="1" fontId="0" fillId="0" borderId="3" xfId="0" applyNumberFormat="1" applyFont="1" applyBorder="1" applyAlignment="1">
      <alignment horizontal="left"/>
    </xf>
    <xf numFmtId="1" fontId="0" fillId="0" borderId="3" xfId="0" applyNumberFormat="1" applyBorder="1"/>
    <xf numFmtId="1" fontId="0" fillId="0" borderId="2" xfId="0" applyNumberFormat="1" applyFont="1" applyBorder="1"/>
    <xf numFmtId="1" fontId="7" fillId="0" borderId="7" xfId="0" applyNumberFormat="1" applyFont="1" applyBorder="1"/>
    <xf numFmtId="1" fontId="0" fillId="0" borderId="2" xfId="1" applyNumberFormat="1" applyFont="1" applyBorder="1"/>
    <xf numFmtId="1" fontId="7" fillId="0" borderId="9" xfId="0" applyNumberFormat="1" applyFont="1" applyBorder="1"/>
    <xf numFmtId="1" fontId="7" fillId="0" borderId="7" xfId="0" applyNumberFormat="1" applyFont="1" applyBorder="1" applyAlignment="1">
      <alignment horizontal="right"/>
    </xf>
    <xf numFmtId="1" fontId="0" fillId="0" borderId="6" xfId="0" applyNumberFormat="1" applyFont="1" applyFill="1" applyBorder="1" applyAlignment="1">
      <alignment horizontal="left"/>
    </xf>
    <xf numFmtId="1" fontId="0" fillId="0" borderId="6" xfId="0" applyNumberFormat="1" applyBorder="1"/>
    <xf numFmtId="1" fontId="7" fillId="0" borderId="2" xfId="0" applyNumberFormat="1" applyFont="1" applyBorder="1"/>
    <xf numFmtId="1" fontId="3" fillId="0" borderId="4" xfId="0" applyNumberFormat="1" applyFont="1" applyBorder="1"/>
    <xf numFmtId="1" fontId="0" fillId="21" borderId="2" xfId="0" applyNumberFormat="1" applyFill="1" applyBorder="1"/>
    <xf numFmtId="1" fontId="0" fillId="22" borderId="2" xfId="0" applyNumberFormat="1" applyFill="1" applyBorder="1"/>
    <xf numFmtId="1" fontId="0" fillId="2" borderId="2" xfId="0" applyNumberFormat="1" applyFill="1" applyBorder="1"/>
    <xf numFmtId="1" fontId="8" fillId="0" borderId="2" xfId="0" applyNumberFormat="1" applyFont="1" applyBorder="1" applyAlignment="1">
      <alignment horizontal="right" vertical="center" wrapText="1"/>
    </xf>
    <xf numFmtId="1" fontId="0" fillId="0" borderId="2" xfId="0" applyNumberFormat="1" applyFill="1" applyBorder="1" applyAlignment="1">
      <alignment horizontal="right"/>
    </xf>
    <xf numFmtId="1" fontId="8" fillId="23" borderId="2" xfId="0" applyNumberFormat="1" applyFont="1" applyFill="1" applyBorder="1" applyAlignment="1">
      <alignment horizontal="right" vertical="center" wrapText="1"/>
    </xf>
    <xf numFmtId="1" fontId="7" fillId="17" borderId="13" xfId="0" applyNumberFormat="1" applyFont="1" applyFill="1" applyBorder="1" applyAlignment="1">
      <alignment horizontal="center" vertical="center" wrapText="1"/>
    </xf>
    <xf numFmtId="1" fontId="7" fillId="17" borderId="2" xfId="0" applyNumberFormat="1" applyFont="1" applyFill="1" applyBorder="1" applyAlignment="1">
      <alignment horizontal="right" wrapText="1"/>
    </xf>
    <xf numFmtId="1" fontId="0" fillId="13" borderId="2" xfId="0" applyNumberFormat="1" applyFill="1" applyBorder="1" applyAlignment="1">
      <alignment horizontal="right"/>
    </xf>
    <xf numFmtId="1" fontId="7" fillId="17" borderId="2" xfId="1" applyNumberFormat="1" applyFont="1" applyFill="1" applyBorder="1" applyAlignment="1">
      <alignment horizontal="right" wrapText="1"/>
    </xf>
    <xf numFmtId="0" fontId="4" fillId="10" borderId="2" xfId="0" applyFont="1" applyFill="1" applyBorder="1" applyAlignment="1">
      <alignment wrapText="1"/>
    </xf>
    <xf numFmtId="1" fontId="3" fillId="15" borderId="2" xfId="0" applyNumberFormat="1" applyFont="1" applyFill="1" applyBorder="1" applyProtection="1"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13" borderId="2" xfId="0" applyNumberFormat="1" applyFill="1" applyBorder="1" applyProtection="1">
      <protection locked="0"/>
    </xf>
    <xf numFmtId="1" fontId="0" fillId="13" borderId="2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" fontId="0" fillId="14" borderId="2" xfId="0" applyNumberFormat="1" applyFill="1" applyBorder="1" applyProtection="1">
      <protection locked="0"/>
    </xf>
    <xf numFmtId="1" fontId="0" fillId="10" borderId="2" xfId="0" applyNumberForma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0" xfId="0" applyFill="1"/>
    <xf numFmtId="1" fontId="3" fillId="15" borderId="2" xfId="0" applyNumberFormat="1" applyFont="1" applyFill="1" applyBorder="1" applyProtection="1">
      <protection locked="0"/>
    </xf>
    <xf numFmtId="0" fontId="0" fillId="0" borderId="0" xfId="0"/>
    <xf numFmtId="1" fontId="3" fillId="15" borderId="2" xfId="0" applyNumberFormat="1" applyFont="1" applyFill="1" applyBorder="1" applyProtection="1">
      <protection locked="0"/>
    </xf>
    <xf numFmtId="0" fontId="0" fillId="0" borderId="0" xfId="0"/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Fill="1"/>
    <xf numFmtId="0" fontId="0" fillId="0" borderId="0" xfId="0" applyNumberFormat="1" applyFill="1"/>
    <xf numFmtId="1" fontId="0" fillId="13" borderId="2" xfId="0" applyNumberFormat="1" applyFill="1" applyBorder="1" applyProtection="1"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1" fontId="0" fillId="10" borderId="2" xfId="0" applyNumberFormat="1" applyFill="1" applyBorder="1" applyProtection="1">
      <protection locked="0"/>
    </xf>
    <xf numFmtId="1" fontId="0" fillId="10" borderId="2" xfId="0" applyNumberFormat="1" applyFill="1" applyBorder="1" applyProtection="1"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13" borderId="2" xfId="0" applyNumberFormat="1" applyFill="1" applyBorder="1" applyProtection="1">
      <protection locked="0"/>
    </xf>
    <xf numFmtId="1" fontId="0" fillId="13" borderId="2" xfId="0" applyNumberFormat="1" applyFill="1" applyBorder="1" applyAlignment="1" applyProtection="1">
      <alignment horizontal="right"/>
      <protection locked="0"/>
    </xf>
    <xf numFmtId="1" fontId="0" fillId="13" borderId="2" xfId="0" applyNumberFormat="1" applyFill="1" applyBorder="1" applyProtection="1">
      <protection locked="0"/>
    </xf>
    <xf numFmtId="1" fontId="0" fillId="13" borderId="2" xfId="0" applyNumberFormat="1" applyFill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13" borderId="2" xfId="0" applyNumberFormat="1" applyFill="1" applyBorder="1" applyProtection="1">
      <protection locked="0"/>
    </xf>
    <xf numFmtId="1" fontId="0" fillId="13" borderId="2" xfId="0" applyNumberFormat="1" applyFill="1" applyBorder="1" applyAlignment="1" applyProtection="1">
      <alignment horizontal="right"/>
      <protection locked="0"/>
    </xf>
    <xf numFmtId="1" fontId="0" fillId="13" borderId="2" xfId="0" applyNumberFormat="1" applyFill="1" applyBorder="1" applyProtection="1">
      <protection locked="0"/>
    </xf>
    <xf numFmtId="1" fontId="0" fillId="13" borderId="2" xfId="0" applyNumberFormat="1" applyFill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13" borderId="2" xfId="0" applyNumberFormat="1" applyFill="1" applyBorder="1" applyProtection="1">
      <protection locked="0"/>
    </xf>
    <xf numFmtId="1" fontId="0" fillId="13" borderId="2" xfId="0" applyNumberFormat="1" applyFill="1" applyBorder="1" applyAlignment="1" applyProtection="1">
      <alignment horizontal="right"/>
      <protection locked="0"/>
    </xf>
    <xf numFmtId="1" fontId="0" fillId="13" borderId="2" xfId="0" applyNumberFormat="1" applyFill="1" applyBorder="1" applyProtection="1">
      <protection locked="0"/>
    </xf>
    <xf numFmtId="1" fontId="0" fillId="13" borderId="2" xfId="0" applyNumberFormat="1" applyFill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13" borderId="2" xfId="0" applyNumberFormat="1" applyFill="1" applyBorder="1" applyProtection="1">
      <protection locked="0"/>
    </xf>
    <xf numFmtId="1" fontId="0" fillId="13" borderId="2" xfId="0" applyNumberFormat="1" applyFill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13" borderId="2" xfId="0" applyNumberFormat="1" applyFill="1" applyBorder="1" applyProtection="1">
      <protection locked="0"/>
    </xf>
    <xf numFmtId="1" fontId="0" fillId="13" borderId="2" xfId="0" applyNumberFormat="1" applyFill="1" applyBorder="1" applyAlignment="1" applyProtection="1">
      <alignment horizontal="right"/>
      <protection locked="0"/>
    </xf>
    <xf numFmtId="1" fontId="0" fillId="13" borderId="2" xfId="0" applyNumberFormat="1" applyFill="1" applyBorder="1" applyProtection="1">
      <protection locked="0"/>
    </xf>
    <xf numFmtId="1" fontId="0" fillId="13" borderId="2" xfId="0" applyNumberFormat="1" applyFill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14" borderId="2" xfId="0" applyNumberFormat="1" applyFill="1" applyBorder="1" applyProtection="1">
      <protection locked="0"/>
    </xf>
    <xf numFmtId="1" fontId="0" fillId="14" borderId="2" xfId="0" applyNumberFormat="1" applyFill="1" applyBorder="1" applyProtection="1"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17" borderId="7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1" borderId="2" xfId="0" applyFill="1" applyBorder="1" applyAlignment="1">
      <alignment horizontal="center"/>
    </xf>
    <xf numFmtId="0" fontId="0" fillId="22" borderId="3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2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12" xfId="0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19" borderId="8" xfId="0" applyFont="1" applyFill="1" applyBorder="1" applyAlignment="1">
      <alignment horizontal="center"/>
    </xf>
    <xf numFmtId="0" fontId="1" fillId="19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8" borderId="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1" fontId="0" fillId="13" borderId="2" xfId="0" applyNumberFormat="1" applyFill="1" applyBorder="1" applyProtection="1">
      <protection locked="0"/>
    </xf>
    <xf numFmtId="1" fontId="0" fillId="13" borderId="2" xfId="0" applyNumberFormat="1" applyFill="1" applyBorder="1" applyAlignment="1" applyProtection="1">
      <alignment horizontal="right"/>
      <protection locked="0"/>
    </xf>
    <xf numFmtId="1" fontId="0" fillId="13" borderId="2" xfId="0" applyNumberFormat="1" applyFill="1" applyBorder="1" applyProtection="1">
      <protection locked="0"/>
    </xf>
    <xf numFmtId="1" fontId="0" fillId="13" borderId="2" xfId="0" applyNumberFormat="1" applyFill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</cellXfs>
  <cellStyles count="3">
    <cellStyle name="Денежный 2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FFCC"/>
      <color rgb="FFC1EFFF"/>
      <color rgb="FFFF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2"/>
  <sheetViews>
    <sheetView tabSelected="1" topLeftCell="BG1" workbookViewId="0">
      <selection activeCell="BR3" sqref="BR3:BR12"/>
    </sheetView>
  </sheetViews>
  <sheetFormatPr defaultRowHeight="15" x14ac:dyDescent="0.25"/>
  <cols>
    <col min="1" max="1" width="18.42578125" customWidth="1"/>
    <col min="2" max="2" width="9.85546875" style="2" customWidth="1"/>
    <col min="3" max="3" width="9" style="2" customWidth="1"/>
    <col min="4" max="4" width="9.5703125" style="2" customWidth="1"/>
    <col min="5" max="6" width="8.7109375" style="2" customWidth="1"/>
    <col min="7" max="7" width="8.7109375" style="51" customWidth="1"/>
    <col min="8" max="8" width="8.7109375" style="2" customWidth="1"/>
    <col min="9" max="9" width="8.7109375" style="51" customWidth="1"/>
    <col min="10" max="10" width="8.7109375" style="115" customWidth="1"/>
    <col min="11" max="16" width="13.140625" style="2" customWidth="1"/>
    <col min="17" max="17" width="13.140625" style="51" customWidth="1"/>
    <col min="18" max="18" width="13.140625" style="2" customWidth="1"/>
    <col min="19" max="20" width="13.140625" style="51" customWidth="1"/>
    <col min="21" max="27" width="10.140625" style="2" customWidth="1"/>
    <col min="28" max="29" width="13.28515625" style="51" customWidth="1"/>
    <col min="30" max="30" width="13.28515625" style="115" customWidth="1"/>
    <col min="31" max="37" width="10.28515625" style="2" customWidth="1"/>
    <col min="38" max="39" width="10.28515625" style="51" customWidth="1"/>
    <col min="40" max="40" width="10.28515625" style="115" customWidth="1"/>
    <col min="41" max="47" width="12.140625" style="2" customWidth="1"/>
    <col min="48" max="49" width="12.140625" style="51" customWidth="1"/>
    <col min="50" max="50" width="12.140625" style="115" customWidth="1"/>
    <col min="51" max="57" width="13.5703125" style="2" customWidth="1"/>
    <col min="58" max="59" width="13.5703125" style="51" customWidth="1"/>
    <col min="60" max="60" width="13.5703125" style="115" customWidth="1"/>
    <col min="61" max="67" width="11.7109375" style="2" customWidth="1"/>
    <col min="68" max="69" width="11.7109375" style="51" customWidth="1"/>
    <col min="70" max="70" width="11.7109375" style="115" customWidth="1"/>
    <col min="71" max="77" width="12.5703125" style="2" customWidth="1"/>
    <col min="78" max="79" width="12.5703125" style="51" customWidth="1"/>
    <col min="80" max="80" width="12.5703125" style="115" customWidth="1"/>
    <col min="81" max="87" width="13.140625" style="2" customWidth="1"/>
    <col min="88" max="89" width="13.140625" style="51" customWidth="1"/>
    <col min="90" max="90" width="13.140625" style="115" customWidth="1"/>
    <col min="91" max="91" width="13.85546875" style="2" customWidth="1"/>
    <col min="92" max="99" width="13.140625" style="51" customWidth="1"/>
    <col min="100" max="100" width="13.140625" style="115" customWidth="1"/>
    <col min="101" max="101" width="13.85546875" style="51" customWidth="1"/>
  </cols>
  <sheetData>
    <row r="1" spans="1:101" x14ac:dyDescent="0.25">
      <c r="A1" s="155" t="s">
        <v>31</v>
      </c>
      <c r="B1" s="156" t="s">
        <v>32</v>
      </c>
      <c r="C1" s="157"/>
      <c r="D1" s="157"/>
      <c r="E1" s="157"/>
      <c r="F1" s="157"/>
      <c r="G1" s="157"/>
      <c r="H1" s="157"/>
      <c r="I1" s="157"/>
      <c r="J1" s="157"/>
      <c r="K1" s="158"/>
      <c r="L1" s="159" t="s">
        <v>33</v>
      </c>
      <c r="M1" s="160"/>
      <c r="N1" s="160"/>
      <c r="O1" s="160"/>
      <c r="P1" s="160"/>
      <c r="Q1" s="160"/>
      <c r="R1" s="160"/>
      <c r="S1" s="160"/>
      <c r="T1" s="160"/>
      <c r="U1" s="161"/>
      <c r="V1" s="162" t="s">
        <v>34</v>
      </c>
      <c r="W1" s="163"/>
      <c r="X1" s="163"/>
      <c r="Y1" s="163"/>
      <c r="Z1" s="163"/>
      <c r="AA1" s="163"/>
      <c r="AB1" s="163"/>
      <c r="AC1" s="163"/>
      <c r="AD1" s="163"/>
      <c r="AE1" s="164"/>
      <c r="AF1" s="165" t="s">
        <v>35</v>
      </c>
      <c r="AG1" s="166"/>
      <c r="AH1" s="166"/>
      <c r="AI1" s="166"/>
      <c r="AJ1" s="166"/>
      <c r="AK1" s="166"/>
      <c r="AL1" s="166"/>
      <c r="AM1" s="166"/>
      <c r="AN1" s="166"/>
      <c r="AO1" s="167"/>
      <c r="AP1" s="171" t="s">
        <v>36</v>
      </c>
      <c r="AQ1" s="172"/>
      <c r="AR1" s="172"/>
      <c r="AS1" s="172"/>
      <c r="AT1" s="172"/>
      <c r="AU1" s="172"/>
      <c r="AV1" s="172"/>
      <c r="AW1" s="172"/>
      <c r="AX1" s="172"/>
      <c r="AY1" s="173"/>
      <c r="AZ1" s="174" t="s">
        <v>37</v>
      </c>
      <c r="BA1" s="175"/>
      <c r="BB1" s="175"/>
      <c r="BC1" s="175"/>
      <c r="BD1" s="175"/>
      <c r="BE1" s="175"/>
      <c r="BF1" s="175"/>
      <c r="BG1" s="175"/>
      <c r="BH1" s="175"/>
      <c r="BI1" s="176"/>
      <c r="BJ1" s="177" t="s">
        <v>38</v>
      </c>
      <c r="BK1" s="178"/>
      <c r="BL1" s="178"/>
      <c r="BM1" s="178"/>
      <c r="BN1" s="178"/>
      <c r="BO1" s="178"/>
      <c r="BP1" s="178"/>
      <c r="BQ1" s="178"/>
      <c r="BR1" s="178"/>
      <c r="BS1" s="179"/>
      <c r="BT1" s="180" t="s">
        <v>7</v>
      </c>
      <c r="BU1" s="181"/>
      <c r="BV1" s="181"/>
      <c r="BW1" s="181"/>
      <c r="BX1" s="181"/>
      <c r="BY1" s="181"/>
      <c r="BZ1" s="181"/>
      <c r="CA1" s="181"/>
      <c r="CB1" s="181"/>
      <c r="CC1" s="182"/>
      <c r="CD1" s="162" t="s">
        <v>8</v>
      </c>
      <c r="CE1" s="163"/>
      <c r="CF1" s="163"/>
      <c r="CG1" s="163"/>
      <c r="CH1" s="163"/>
      <c r="CI1" s="163"/>
      <c r="CJ1" s="163"/>
      <c r="CK1" s="163"/>
      <c r="CL1" s="163"/>
      <c r="CM1" s="164"/>
      <c r="CN1" s="168" t="s">
        <v>72</v>
      </c>
      <c r="CO1" s="169"/>
      <c r="CP1" s="169"/>
      <c r="CQ1" s="169"/>
      <c r="CR1" s="169"/>
      <c r="CS1" s="169"/>
      <c r="CT1" s="169"/>
      <c r="CU1" s="169"/>
      <c r="CV1" s="169"/>
      <c r="CW1" s="170"/>
    </row>
    <row r="2" spans="1:101" x14ac:dyDescent="0.25">
      <c r="A2" s="155"/>
      <c r="B2" s="23" t="s">
        <v>51</v>
      </c>
      <c r="C2" s="24" t="s">
        <v>52</v>
      </c>
      <c r="D2" s="24" t="s">
        <v>53</v>
      </c>
      <c r="E2" s="23" t="s">
        <v>54</v>
      </c>
      <c r="F2" s="45" t="s">
        <v>60</v>
      </c>
      <c r="G2" s="23" t="s">
        <v>68</v>
      </c>
      <c r="H2" s="23" t="s">
        <v>76</v>
      </c>
      <c r="I2" s="23" t="s">
        <v>77</v>
      </c>
      <c r="J2" s="45" t="s">
        <v>80</v>
      </c>
      <c r="K2" s="25" t="s">
        <v>45</v>
      </c>
      <c r="L2" s="26" t="s">
        <v>51</v>
      </c>
      <c r="M2" s="27" t="s">
        <v>52</v>
      </c>
      <c r="N2" s="27" t="s">
        <v>53</v>
      </c>
      <c r="O2" s="26" t="s">
        <v>54</v>
      </c>
      <c r="P2" s="26" t="s">
        <v>60</v>
      </c>
      <c r="Q2" s="45" t="s">
        <v>68</v>
      </c>
      <c r="R2" s="23" t="s">
        <v>76</v>
      </c>
      <c r="S2" s="23" t="s">
        <v>77</v>
      </c>
      <c r="T2" s="23" t="s">
        <v>80</v>
      </c>
      <c r="U2" s="26" t="s">
        <v>45</v>
      </c>
      <c r="V2" s="28" t="s">
        <v>51</v>
      </c>
      <c r="W2" s="31" t="s">
        <v>52</v>
      </c>
      <c r="X2" s="31" t="s">
        <v>53</v>
      </c>
      <c r="Y2" s="28" t="s">
        <v>54</v>
      </c>
      <c r="Z2" s="28" t="s">
        <v>60</v>
      </c>
      <c r="AA2" s="61" t="s">
        <v>68</v>
      </c>
      <c r="AB2" s="73" t="s">
        <v>76</v>
      </c>
      <c r="AC2" s="99" t="s">
        <v>77</v>
      </c>
      <c r="AD2" s="99" t="s">
        <v>80</v>
      </c>
      <c r="AE2" s="28" t="s">
        <v>45</v>
      </c>
      <c r="AF2" s="32" t="s">
        <v>51</v>
      </c>
      <c r="AG2" s="33" t="s">
        <v>52</v>
      </c>
      <c r="AH2" s="33" t="s">
        <v>53</v>
      </c>
      <c r="AI2" s="32" t="s">
        <v>54</v>
      </c>
      <c r="AJ2" s="32" t="s">
        <v>60</v>
      </c>
      <c r="AK2" s="45" t="s">
        <v>68</v>
      </c>
      <c r="AL2" s="45" t="s">
        <v>76</v>
      </c>
      <c r="AM2" s="23" t="s">
        <v>77</v>
      </c>
      <c r="AN2" s="23" t="s">
        <v>80</v>
      </c>
      <c r="AO2" s="32" t="s">
        <v>45</v>
      </c>
      <c r="AP2" s="29" t="s">
        <v>51</v>
      </c>
      <c r="AQ2" s="30" t="s">
        <v>52</v>
      </c>
      <c r="AR2" s="30" t="s">
        <v>53</v>
      </c>
      <c r="AS2" s="29" t="s">
        <v>54</v>
      </c>
      <c r="AT2" s="29" t="s">
        <v>60</v>
      </c>
      <c r="AU2" s="56" t="s">
        <v>68</v>
      </c>
      <c r="AV2" s="56" t="s">
        <v>76</v>
      </c>
      <c r="AW2" s="29" t="s">
        <v>77</v>
      </c>
      <c r="AX2" s="29" t="s">
        <v>80</v>
      </c>
      <c r="AY2" s="29" t="s">
        <v>45</v>
      </c>
      <c r="AZ2" s="38" t="s">
        <v>51</v>
      </c>
      <c r="BA2" s="39" t="s">
        <v>52</v>
      </c>
      <c r="BB2" s="39" t="s">
        <v>53</v>
      </c>
      <c r="BC2" s="38" t="s">
        <v>54</v>
      </c>
      <c r="BD2" s="38" t="s">
        <v>60</v>
      </c>
      <c r="BE2" s="57" t="s">
        <v>68</v>
      </c>
      <c r="BF2" s="57" t="s">
        <v>76</v>
      </c>
      <c r="BG2" s="38" t="s">
        <v>77</v>
      </c>
      <c r="BH2" s="38" t="s">
        <v>80</v>
      </c>
      <c r="BI2" s="38" t="s">
        <v>45</v>
      </c>
      <c r="BJ2" s="38" t="s">
        <v>51</v>
      </c>
      <c r="BK2" s="39" t="s">
        <v>52</v>
      </c>
      <c r="BL2" s="39" t="s">
        <v>53</v>
      </c>
      <c r="BM2" s="38" t="s">
        <v>54</v>
      </c>
      <c r="BN2" s="38" t="s">
        <v>60</v>
      </c>
      <c r="BO2" s="38" t="s">
        <v>68</v>
      </c>
      <c r="BP2" s="38" t="s">
        <v>76</v>
      </c>
      <c r="BQ2" s="38" t="s">
        <v>77</v>
      </c>
      <c r="BR2" s="38" t="s">
        <v>80</v>
      </c>
      <c r="BS2" s="38" t="s">
        <v>45</v>
      </c>
      <c r="BT2" s="42" t="s">
        <v>51</v>
      </c>
      <c r="BU2" s="43" t="s">
        <v>52</v>
      </c>
      <c r="BV2" s="43" t="s">
        <v>53</v>
      </c>
      <c r="BW2" s="42" t="s">
        <v>54</v>
      </c>
      <c r="BX2" s="42" t="s">
        <v>60</v>
      </c>
      <c r="BY2" s="55" t="s">
        <v>68</v>
      </c>
      <c r="BZ2" s="42" t="s">
        <v>76</v>
      </c>
      <c r="CA2" s="55" t="s">
        <v>77</v>
      </c>
      <c r="CB2" s="55" t="s">
        <v>80</v>
      </c>
      <c r="CC2" s="42" t="s">
        <v>45</v>
      </c>
      <c r="CD2" s="28" t="s">
        <v>51</v>
      </c>
      <c r="CE2" s="31" t="s">
        <v>52</v>
      </c>
      <c r="CF2" s="31" t="s">
        <v>53</v>
      </c>
      <c r="CG2" s="28" t="s">
        <v>54</v>
      </c>
      <c r="CH2" s="28" t="s">
        <v>60</v>
      </c>
      <c r="CI2" s="45" t="s">
        <v>68</v>
      </c>
      <c r="CJ2" s="23" t="s">
        <v>76</v>
      </c>
      <c r="CK2" s="45" t="s">
        <v>77</v>
      </c>
      <c r="CL2" s="45" t="s">
        <v>80</v>
      </c>
      <c r="CM2" s="28" t="s">
        <v>45</v>
      </c>
      <c r="CN2" s="58" t="s">
        <v>51</v>
      </c>
      <c r="CO2" s="59" t="s">
        <v>52</v>
      </c>
      <c r="CP2" s="59" t="s">
        <v>53</v>
      </c>
      <c r="CQ2" s="58" t="s">
        <v>54</v>
      </c>
      <c r="CR2" s="58" t="s">
        <v>60</v>
      </c>
      <c r="CS2" s="58" t="s">
        <v>68</v>
      </c>
      <c r="CT2" s="58" t="s">
        <v>76</v>
      </c>
      <c r="CU2" s="58" t="s">
        <v>77</v>
      </c>
      <c r="CV2" s="58" t="s">
        <v>80</v>
      </c>
      <c r="CW2" s="58" t="s">
        <v>45</v>
      </c>
    </row>
    <row r="3" spans="1:101" ht="15.75" thickBot="1" x14ac:dyDescent="0.3">
      <c r="A3" s="3" t="s">
        <v>12</v>
      </c>
      <c r="B3" s="20">
        <v>56</v>
      </c>
      <c r="C3" s="20">
        <v>59</v>
      </c>
      <c r="D3" s="20">
        <v>64</v>
      </c>
      <c r="E3" s="20">
        <v>58</v>
      </c>
      <c r="F3" s="20">
        <v>63</v>
      </c>
      <c r="G3" s="20">
        <v>64</v>
      </c>
      <c r="H3" s="20">
        <v>59</v>
      </c>
      <c r="I3" s="106">
        <v>68</v>
      </c>
      <c r="J3" s="151">
        <v>68</v>
      </c>
      <c r="K3" s="20">
        <f>AVERAGE(B3:J3)</f>
        <v>62.111111111111114</v>
      </c>
      <c r="L3" s="21">
        <v>63</v>
      </c>
      <c r="M3" s="22">
        <v>64.3</v>
      </c>
      <c r="N3" s="22">
        <v>64</v>
      </c>
      <c r="O3" s="22">
        <v>64</v>
      </c>
      <c r="P3" s="22">
        <v>61</v>
      </c>
      <c r="Q3" s="22">
        <v>67</v>
      </c>
      <c r="R3" s="22">
        <v>65</v>
      </c>
      <c r="S3" s="100">
        <v>70</v>
      </c>
      <c r="T3" s="110">
        <v>67</v>
      </c>
      <c r="U3" s="22">
        <f>AVERAGE(L3:T3)</f>
        <v>65.033333333333331</v>
      </c>
      <c r="V3" s="34">
        <v>53</v>
      </c>
      <c r="W3" s="34">
        <v>55</v>
      </c>
      <c r="X3" s="34">
        <v>55</v>
      </c>
      <c r="Y3" s="34">
        <v>53</v>
      </c>
      <c r="Z3" s="34"/>
      <c r="AA3" s="34">
        <v>55</v>
      </c>
      <c r="AB3" s="34">
        <v>55</v>
      </c>
      <c r="AC3" s="107">
        <v>55</v>
      </c>
      <c r="AD3" s="121">
        <v>58</v>
      </c>
      <c r="AE3" s="34">
        <f>AVERAGE(V3:AD3)</f>
        <v>54.875</v>
      </c>
      <c r="AF3" s="35">
        <v>69</v>
      </c>
      <c r="AG3" s="35">
        <v>60</v>
      </c>
      <c r="AH3" s="35">
        <v>61</v>
      </c>
      <c r="AI3" s="35">
        <v>58</v>
      </c>
      <c r="AJ3" s="35">
        <v>45</v>
      </c>
      <c r="AK3" s="35">
        <v>49</v>
      </c>
      <c r="AL3" s="20">
        <v>51</v>
      </c>
      <c r="AM3" s="102">
        <v>55</v>
      </c>
      <c r="AN3" s="125">
        <v>59</v>
      </c>
      <c r="AO3" s="35">
        <f>AVERAGE(AF3:AN3)</f>
        <v>56.333333333333336</v>
      </c>
      <c r="AP3" s="36">
        <v>47</v>
      </c>
      <c r="AQ3" s="36">
        <v>49.8</v>
      </c>
      <c r="AR3" s="36">
        <v>38.200000000000003</v>
      </c>
      <c r="AS3" s="36">
        <v>39.1</v>
      </c>
      <c r="AT3" s="36">
        <v>49</v>
      </c>
      <c r="AU3" s="36">
        <v>44.5</v>
      </c>
      <c r="AV3" s="36">
        <v>46</v>
      </c>
      <c r="AW3" s="102">
        <v>44</v>
      </c>
      <c r="AX3" s="131">
        <v>42</v>
      </c>
      <c r="AY3" s="36">
        <f>AVERAGE(AP3:AX3)</f>
        <v>44.400000000000006</v>
      </c>
      <c r="AZ3" s="41">
        <v>52</v>
      </c>
      <c r="BA3" s="41">
        <v>62</v>
      </c>
      <c r="BB3" s="41">
        <v>63</v>
      </c>
      <c r="BC3" s="41">
        <v>61</v>
      </c>
      <c r="BD3" s="41">
        <v>51</v>
      </c>
      <c r="BE3" s="41">
        <v>53</v>
      </c>
      <c r="BF3" s="41">
        <v>46</v>
      </c>
      <c r="BG3" s="102">
        <v>57</v>
      </c>
      <c r="BH3" s="142">
        <v>52</v>
      </c>
      <c r="BI3" s="41">
        <f>AVERAGE(AZ3:BH3)</f>
        <v>55.222222222222221</v>
      </c>
      <c r="BJ3" s="40">
        <v>67.5</v>
      </c>
      <c r="BK3" s="40">
        <v>67.8</v>
      </c>
      <c r="BL3" s="40">
        <v>66</v>
      </c>
      <c r="BM3" s="40">
        <v>65</v>
      </c>
      <c r="BN3" s="40">
        <v>65</v>
      </c>
      <c r="BO3" s="95">
        <v>70</v>
      </c>
      <c r="BP3" s="96">
        <v>77</v>
      </c>
      <c r="BQ3" s="102">
        <v>67</v>
      </c>
      <c r="BR3" s="248">
        <v>68</v>
      </c>
      <c r="BS3" s="40">
        <f>AVERAGE(BJ3:BR3)</f>
        <v>68.144444444444446</v>
      </c>
      <c r="BT3" s="44">
        <v>74</v>
      </c>
      <c r="BU3" s="44">
        <v>79</v>
      </c>
      <c r="BV3" s="44">
        <v>78</v>
      </c>
      <c r="BW3" s="44">
        <v>77</v>
      </c>
      <c r="BX3" s="44">
        <v>73</v>
      </c>
      <c r="BY3" s="44">
        <v>81</v>
      </c>
      <c r="BZ3" s="44"/>
      <c r="CA3" s="102">
        <v>77.8</v>
      </c>
      <c r="CB3" s="137">
        <v>80.7</v>
      </c>
      <c r="CC3" s="44">
        <f>AVERAGE(BT3:CB3)</f>
        <v>77.5625</v>
      </c>
      <c r="CD3" s="34">
        <v>63</v>
      </c>
      <c r="CE3" s="34">
        <v>60</v>
      </c>
      <c r="CF3" s="34">
        <v>68</v>
      </c>
      <c r="CG3" s="34">
        <v>62</v>
      </c>
      <c r="CH3" s="34">
        <v>57</v>
      </c>
      <c r="CI3" s="34">
        <v>58</v>
      </c>
      <c r="CJ3" s="34"/>
      <c r="CK3" s="102">
        <v>62</v>
      </c>
      <c r="CL3" s="145">
        <v>68.2</v>
      </c>
      <c r="CM3" s="34">
        <f>AVERAGE(CD3:CL3)</f>
        <v>62.274999999999999</v>
      </c>
      <c r="CN3" s="60"/>
      <c r="CO3" s="60"/>
      <c r="CP3" s="60"/>
      <c r="CQ3" s="60"/>
      <c r="CR3" s="60"/>
      <c r="CS3" s="60">
        <v>58</v>
      </c>
      <c r="CT3" s="60"/>
      <c r="CU3" s="60"/>
      <c r="CV3" s="60"/>
      <c r="CW3" s="60">
        <f>AVERAGE(CN3:CV3)</f>
        <v>58</v>
      </c>
    </row>
    <row r="4" spans="1:101" ht="15.75" thickBot="1" x14ac:dyDescent="0.3">
      <c r="A4" s="3" t="s">
        <v>39</v>
      </c>
      <c r="B4" s="20">
        <v>74</v>
      </c>
      <c r="C4" s="20">
        <v>79</v>
      </c>
      <c r="D4" s="20">
        <v>79</v>
      </c>
      <c r="E4" s="20">
        <v>80</v>
      </c>
      <c r="F4" s="20">
        <v>76</v>
      </c>
      <c r="G4" s="20">
        <v>78</v>
      </c>
      <c r="H4" s="20">
        <v>70</v>
      </c>
      <c r="I4" s="106">
        <v>83</v>
      </c>
      <c r="J4" s="151">
        <v>85</v>
      </c>
      <c r="K4" s="20">
        <f t="shared" ref="K4:K12" si="0">AVERAGE(B4:J4)</f>
        <v>78.222222222222229</v>
      </c>
      <c r="L4" s="21">
        <v>82</v>
      </c>
      <c r="M4" s="22">
        <v>87</v>
      </c>
      <c r="N4" s="22">
        <v>87</v>
      </c>
      <c r="O4" s="22">
        <v>90</v>
      </c>
      <c r="P4" s="22">
        <v>81</v>
      </c>
      <c r="Q4" s="22">
        <v>82</v>
      </c>
      <c r="R4" s="22">
        <v>83</v>
      </c>
      <c r="S4" s="100">
        <v>81</v>
      </c>
      <c r="T4" s="110">
        <v>83</v>
      </c>
      <c r="U4" s="22">
        <f t="shared" ref="U4:U11" si="1">AVERAGE(L4:T4)</f>
        <v>84</v>
      </c>
      <c r="V4" s="34">
        <v>78</v>
      </c>
      <c r="W4" s="34">
        <v>78</v>
      </c>
      <c r="X4" s="34">
        <v>78</v>
      </c>
      <c r="Y4" s="34">
        <v>73</v>
      </c>
      <c r="Z4" s="34"/>
      <c r="AA4" s="34">
        <v>76</v>
      </c>
      <c r="AB4" s="34">
        <v>75</v>
      </c>
      <c r="AC4" s="107">
        <v>82</v>
      </c>
      <c r="AD4" s="121">
        <v>76</v>
      </c>
      <c r="AE4" s="34">
        <f t="shared" ref="AE4:AE12" si="2">AVERAGE(V4:AD4)</f>
        <v>77</v>
      </c>
      <c r="AF4" s="35">
        <v>66</v>
      </c>
      <c r="AG4" s="35">
        <v>57</v>
      </c>
      <c r="AH4" s="35">
        <v>82</v>
      </c>
      <c r="AI4" s="35">
        <v>76</v>
      </c>
      <c r="AJ4" s="35">
        <v>70</v>
      </c>
      <c r="AK4" s="35">
        <v>71</v>
      </c>
      <c r="AL4" s="20">
        <v>57</v>
      </c>
      <c r="AM4" s="102">
        <v>75</v>
      </c>
      <c r="AN4" s="125">
        <v>76</v>
      </c>
      <c r="AO4" s="35">
        <f t="shared" ref="AO4:AO12" si="3">AVERAGE(AF4:AN4)</f>
        <v>70</v>
      </c>
      <c r="AP4" s="36">
        <v>69</v>
      </c>
      <c r="AQ4" s="36">
        <v>75</v>
      </c>
      <c r="AR4" s="36">
        <v>55.5</v>
      </c>
      <c r="AS4" s="36">
        <v>65.2</v>
      </c>
      <c r="AT4" s="36">
        <v>66</v>
      </c>
      <c r="AU4" s="36">
        <v>63.2</v>
      </c>
      <c r="AV4" s="36">
        <v>67</v>
      </c>
      <c r="AW4" s="102">
        <v>65</v>
      </c>
      <c r="AX4" s="131">
        <v>67</v>
      </c>
      <c r="AY4" s="36">
        <f t="shared" ref="AY4:AY12" si="4">AVERAGE(AP4:AX4)</f>
        <v>65.87777777777778</v>
      </c>
      <c r="AZ4" s="41">
        <v>70.599999999999994</v>
      </c>
      <c r="BA4" s="41">
        <v>74</v>
      </c>
      <c r="BB4" s="41">
        <v>76</v>
      </c>
      <c r="BC4" s="41">
        <v>73</v>
      </c>
      <c r="BD4" s="41">
        <v>65</v>
      </c>
      <c r="BE4" s="41">
        <v>71</v>
      </c>
      <c r="BF4" s="41">
        <v>73</v>
      </c>
      <c r="BG4" s="102">
        <v>78</v>
      </c>
      <c r="BH4" s="142">
        <v>69</v>
      </c>
      <c r="BI4" s="41">
        <f t="shared" ref="BI4:BI12" si="5">AVERAGE(AZ4:BH4)</f>
        <v>72.177777777777777</v>
      </c>
      <c r="BJ4" s="40">
        <v>89.6</v>
      </c>
      <c r="BK4" s="40">
        <v>89.8</v>
      </c>
      <c r="BL4" s="40">
        <v>85</v>
      </c>
      <c r="BM4" s="40">
        <v>84</v>
      </c>
      <c r="BN4" s="40">
        <v>72</v>
      </c>
      <c r="BO4" s="95">
        <v>87</v>
      </c>
      <c r="BP4" s="96">
        <v>86</v>
      </c>
      <c r="BQ4" s="102">
        <v>85</v>
      </c>
      <c r="BR4" s="248">
        <v>84</v>
      </c>
      <c r="BS4" s="40">
        <f t="shared" ref="BS4:BS12" si="6">AVERAGE(BJ4:BR4)</f>
        <v>84.711111111111109</v>
      </c>
      <c r="BT4" s="44">
        <v>86</v>
      </c>
      <c r="BU4" s="44">
        <v>92</v>
      </c>
      <c r="BV4" s="44">
        <v>91</v>
      </c>
      <c r="BW4" s="44">
        <v>90</v>
      </c>
      <c r="BX4" s="44">
        <v>79</v>
      </c>
      <c r="BY4" s="44">
        <v>88</v>
      </c>
      <c r="BZ4" s="44"/>
      <c r="CA4" s="102">
        <v>91.8</v>
      </c>
      <c r="CB4" s="137">
        <v>89</v>
      </c>
      <c r="CC4" s="44">
        <f t="shared" ref="CC4:CC13" si="7">AVERAGE(BT4:CB4)</f>
        <v>88.35</v>
      </c>
      <c r="CD4" s="34">
        <v>81</v>
      </c>
      <c r="CE4" s="34">
        <v>84</v>
      </c>
      <c r="CF4" s="34">
        <v>86</v>
      </c>
      <c r="CG4" s="34">
        <v>79</v>
      </c>
      <c r="CH4" s="34">
        <v>74</v>
      </c>
      <c r="CI4" s="34">
        <v>74</v>
      </c>
      <c r="CJ4" s="34"/>
      <c r="CK4" s="102">
        <v>80</v>
      </c>
      <c r="CL4" s="145">
        <v>86.6</v>
      </c>
      <c r="CM4" s="34">
        <f t="shared" ref="CM4:CM12" si="8">AVERAGE(CD4:CL4)</f>
        <v>80.575000000000003</v>
      </c>
      <c r="CN4" s="60"/>
      <c r="CO4" s="60"/>
      <c r="CP4" s="60"/>
      <c r="CQ4" s="60"/>
      <c r="CR4" s="60"/>
      <c r="CS4" s="60">
        <v>90</v>
      </c>
      <c r="CT4" s="60"/>
      <c r="CU4" s="60"/>
      <c r="CV4" s="60"/>
      <c r="CW4" s="60">
        <f t="shared" ref="CW4:CW12" si="9">AVERAGE(CN4:CV4)</f>
        <v>90</v>
      </c>
    </row>
    <row r="5" spans="1:101" ht="15.75" thickBot="1" x14ac:dyDescent="0.3">
      <c r="A5" s="3" t="s">
        <v>14</v>
      </c>
      <c r="B5" s="20">
        <v>72</v>
      </c>
      <c r="C5" s="20">
        <v>71</v>
      </c>
      <c r="D5" s="20">
        <v>71</v>
      </c>
      <c r="E5" s="20">
        <v>77</v>
      </c>
      <c r="F5" s="20">
        <v>77</v>
      </c>
      <c r="G5" s="20">
        <v>75</v>
      </c>
      <c r="H5" s="20">
        <v>71</v>
      </c>
      <c r="I5" s="106">
        <v>74</v>
      </c>
      <c r="J5" s="151">
        <v>85</v>
      </c>
      <c r="K5" s="20">
        <f t="shared" si="0"/>
        <v>74.777777777777771</v>
      </c>
      <c r="L5" s="21">
        <v>76</v>
      </c>
      <c r="M5" s="22">
        <v>77</v>
      </c>
      <c r="N5" s="22">
        <v>77</v>
      </c>
      <c r="O5" s="22">
        <v>77</v>
      </c>
      <c r="P5" s="22">
        <v>73</v>
      </c>
      <c r="Q5" s="22">
        <v>78</v>
      </c>
      <c r="R5" s="22">
        <v>81</v>
      </c>
      <c r="S5" s="100">
        <v>64</v>
      </c>
      <c r="T5" s="110">
        <v>63</v>
      </c>
      <c r="U5" s="22">
        <f t="shared" si="1"/>
        <v>74</v>
      </c>
      <c r="V5" s="34">
        <v>73</v>
      </c>
      <c r="W5" s="34">
        <v>81</v>
      </c>
      <c r="X5" s="34">
        <v>81</v>
      </c>
      <c r="Y5" s="34">
        <v>77</v>
      </c>
      <c r="Z5" s="34"/>
      <c r="AA5" s="34">
        <v>81</v>
      </c>
      <c r="AB5" s="34">
        <v>77</v>
      </c>
      <c r="AC5" s="107">
        <v>88</v>
      </c>
      <c r="AD5" s="121">
        <v>89</v>
      </c>
      <c r="AE5" s="34">
        <f t="shared" si="2"/>
        <v>80.875</v>
      </c>
      <c r="AF5" s="35">
        <v>76</v>
      </c>
      <c r="AG5" s="35">
        <v>74</v>
      </c>
      <c r="AH5" s="35">
        <v>70</v>
      </c>
      <c r="AI5" s="35">
        <v>75</v>
      </c>
      <c r="AJ5" s="35">
        <v>55</v>
      </c>
      <c r="AK5" s="35">
        <v>62</v>
      </c>
      <c r="AL5" s="20">
        <v>74</v>
      </c>
      <c r="AM5" s="102">
        <v>64</v>
      </c>
      <c r="AN5" s="125">
        <v>65</v>
      </c>
      <c r="AO5" s="35">
        <f t="shared" si="3"/>
        <v>68.333333333333329</v>
      </c>
      <c r="AP5" s="36">
        <v>70</v>
      </c>
      <c r="AQ5" s="36">
        <v>72</v>
      </c>
      <c r="AR5" s="36">
        <v>53</v>
      </c>
      <c r="AS5" s="36">
        <v>52</v>
      </c>
      <c r="AT5" s="36">
        <v>66</v>
      </c>
      <c r="AU5" s="36">
        <v>53.3</v>
      </c>
      <c r="AV5" s="36">
        <v>64</v>
      </c>
      <c r="AW5" s="102">
        <v>48</v>
      </c>
      <c r="AX5" s="131">
        <v>53.5</v>
      </c>
      <c r="AY5" s="36">
        <f t="shared" si="4"/>
        <v>59.088888888888881</v>
      </c>
      <c r="AZ5" s="41">
        <v>60</v>
      </c>
      <c r="BA5" s="41">
        <v>63</v>
      </c>
      <c r="BB5" s="41">
        <v>66</v>
      </c>
      <c r="BC5" s="41">
        <v>61</v>
      </c>
      <c r="BD5" s="41">
        <v>55</v>
      </c>
      <c r="BE5" s="41">
        <v>77</v>
      </c>
      <c r="BF5" s="41">
        <v>64</v>
      </c>
      <c r="BG5" s="102">
        <v>51</v>
      </c>
      <c r="BH5" s="142">
        <v>59</v>
      </c>
      <c r="BI5" s="41">
        <f t="shared" si="5"/>
        <v>61.777777777777779</v>
      </c>
      <c r="BJ5" s="40">
        <v>73</v>
      </c>
      <c r="BK5" s="40">
        <v>72.5</v>
      </c>
      <c r="BL5" s="40">
        <v>75</v>
      </c>
      <c r="BM5" s="40">
        <v>81</v>
      </c>
      <c r="BN5" s="40">
        <v>85</v>
      </c>
      <c r="BO5" s="95">
        <v>85</v>
      </c>
      <c r="BP5" s="96">
        <v>86</v>
      </c>
      <c r="BQ5" s="102">
        <v>83</v>
      </c>
      <c r="BR5" s="248">
        <v>74</v>
      </c>
      <c r="BS5" s="40">
        <f t="shared" si="6"/>
        <v>79.388888888888886</v>
      </c>
      <c r="BT5" s="44">
        <v>79</v>
      </c>
      <c r="BU5" s="44">
        <v>77</v>
      </c>
      <c r="BV5" s="44">
        <v>80</v>
      </c>
      <c r="BW5" s="44">
        <v>79</v>
      </c>
      <c r="BX5" s="44">
        <v>74</v>
      </c>
      <c r="BY5" s="44">
        <v>76</v>
      </c>
      <c r="BZ5" s="44"/>
      <c r="CA5" s="102">
        <v>82.2</v>
      </c>
      <c r="CB5" s="137">
        <v>82.1</v>
      </c>
      <c r="CC5" s="44">
        <f t="shared" si="7"/>
        <v>78.662500000000009</v>
      </c>
      <c r="CD5" s="34">
        <v>67</v>
      </c>
      <c r="CE5" s="34">
        <v>74</v>
      </c>
      <c r="CF5" s="34">
        <v>70</v>
      </c>
      <c r="CG5" s="34">
        <v>71</v>
      </c>
      <c r="CH5" s="34">
        <v>72</v>
      </c>
      <c r="CI5" s="34">
        <v>71</v>
      </c>
      <c r="CJ5" s="34"/>
      <c r="CK5" s="102">
        <v>71</v>
      </c>
      <c r="CL5" s="145">
        <v>77.3</v>
      </c>
      <c r="CM5" s="34">
        <f t="shared" si="8"/>
        <v>71.662499999999994</v>
      </c>
      <c r="CN5" s="60"/>
      <c r="CO5" s="60"/>
      <c r="CP5" s="60"/>
      <c r="CQ5" s="60"/>
      <c r="CR5" s="60"/>
      <c r="CS5" s="60">
        <v>71</v>
      </c>
      <c r="CT5" s="60"/>
      <c r="CU5" s="60"/>
      <c r="CV5" s="60"/>
      <c r="CW5" s="60">
        <f t="shared" si="9"/>
        <v>71</v>
      </c>
    </row>
    <row r="6" spans="1:101" ht="15.75" thickBot="1" x14ac:dyDescent="0.3">
      <c r="A6" s="3" t="s">
        <v>15</v>
      </c>
      <c r="B6" s="20">
        <v>60</v>
      </c>
      <c r="C6" s="20">
        <v>68</v>
      </c>
      <c r="D6" s="20">
        <v>70</v>
      </c>
      <c r="E6" s="20">
        <v>77</v>
      </c>
      <c r="F6" s="20">
        <v>70</v>
      </c>
      <c r="G6" s="20">
        <v>70</v>
      </c>
      <c r="H6" s="20">
        <v>59</v>
      </c>
      <c r="I6" s="106">
        <v>70</v>
      </c>
      <c r="J6" s="151">
        <v>71</v>
      </c>
      <c r="K6" s="20">
        <f t="shared" si="0"/>
        <v>68.333333333333329</v>
      </c>
      <c r="L6" s="21">
        <v>68</v>
      </c>
      <c r="M6" s="22">
        <v>71.3</v>
      </c>
      <c r="N6" s="22">
        <v>70</v>
      </c>
      <c r="O6" s="22">
        <v>70</v>
      </c>
      <c r="P6" s="22">
        <v>63</v>
      </c>
      <c r="Q6" s="22">
        <v>71</v>
      </c>
      <c r="R6" s="22">
        <v>70</v>
      </c>
      <c r="S6" s="100">
        <v>74</v>
      </c>
      <c r="T6" s="110">
        <v>70</v>
      </c>
      <c r="U6" s="22">
        <f t="shared" si="1"/>
        <v>69.699999999999989</v>
      </c>
      <c r="V6" s="34">
        <v>60</v>
      </c>
      <c r="W6" s="34">
        <v>58</v>
      </c>
      <c r="X6" s="34">
        <v>58</v>
      </c>
      <c r="Y6" s="34">
        <v>57</v>
      </c>
      <c r="Z6" s="34"/>
      <c r="AA6" s="34">
        <v>65</v>
      </c>
      <c r="AB6" s="34">
        <v>62</v>
      </c>
      <c r="AC6" s="107">
        <v>63</v>
      </c>
      <c r="AD6" s="121">
        <v>64</v>
      </c>
      <c r="AE6" s="34">
        <f t="shared" si="2"/>
        <v>60.875</v>
      </c>
      <c r="AF6" s="97">
        <v>57</v>
      </c>
      <c r="AG6" s="35">
        <v>59</v>
      </c>
      <c r="AH6" s="35">
        <v>69</v>
      </c>
      <c r="AI6" s="35">
        <v>66</v>
      </c>
      <c r="AJ6" s="35">
        <v>51</v>
      </c>
      <c r="AK6" s="35">
        <v>58</v>
      </c>
      <c r="AL6" s="20">
        <v>59</v>
      </c>
      <c r="AM6" s="103">
        <v>63</v>
      </c>
      <c r="AN6" s="126">
        <v>66</v>
      </c>
      <c r="AO6" s="35">
        <f t="shared" si="3"/>
        <v>60.888888888888886</v>
      </c>
      <c r="AP6" s="37">
        <v>46</v>
      </c>
      <c r="AQ6" s="36">
        <v>52</v>
      </c>
      <c r="AR6" s="36">
        <v>38.200000000000003</v>
      </c>
      <c r="AS6" s="36">
        <v>37.9</v>
      </c>
      <c r="AT6" s="36">
        <v>51</v>
      </c>
      <c r="AU6" s="36">
        <v>45.9</v>
      </c>
      <c r="AV6" s="36">
        <v>44</v>
      </c>
      <c r="AW6" s="103">
        <v>45</v>
      </c>
      <c r="AX6" s="132">
        <v>44</v>
      </c>
      <c r="AY6" s="36">
        <f t="shared" si="4"/>
        <v>44.888888888888886</v>
      </c>
      <c r="AZ6" s="41">
        <v>56</v>
      </c>
      <c r="BA6" s="41">
        <v>60</v>
      </c>
      <c r="BB6" s="41">
        <v>53</v>
      </c>
      <c r="BC6" s="41">
        <v>61</v>
      </c>
      <c r="BD6" s="41">
        <v>56</v>
      </c>
      <c r="BE6" s="41">
        <v>61</v>
      </c>
      <c r="BF6" s="41">
        <v>52</v>
      </c>
      <c r="BG6" s="103">
        <v>59</v>
      </c>
      <c r="BH6" s="143">
        <v>60</v>
      </c>
      <c r="BI6" s="41">
        <f t="shared" si="5"/>
        <v>57.555555555555557</v>
      </c>
      <c r="BJ6" s="40">
        <v>72.7</v>
      </c>
      <c r="BK6" s="40">
        <v>72.5</v>
      </c>
      <c r="BL6" s="40">
        <v>72</v>
      </c>
      <c r="BM6" s="40">
        <v>70</v>
      </c>
      <c r="BN6" s="40">
        <v>70</v>
      </c>
      <c r="BO6" s="95">
        <v>78</v>
      </c>
      <c r="BP6" s="96">
        <v>77</v>
      </c>
      <c r="BQ6" s="103">
        <v>75</v>
      </c>
      <c r="BR6" s="249">
        <v>70</v>
      </c>
      <c r="BS6" s="40">
        <f t="shared" si="6"/>
        <v>73.022222222222226</v>
      </c>
      <c r="BT6" s="44">
        <v>79</v>
      </c>
      <c r="BU6" s="44">
        <v>80</v>
      </c>
      <c r="BV6" s="44">
        <v>82</v>
      </c>
      <c r="BW6" s="44">
        <v>79</v>
      </c>
      <c r="BX6" s="44">
        <v>77</v>
      </c>
      <c r="BY6" s="44">
        <v>85</v>
      </c>
      <c r="BZ6" s="44"/>
      <c r="CA6" s="103">
        <v>84.3</v>
      </c>
      <c r="CB6" s="138">
        <v>84</v>
      </c>
      <c r="CC6" s="44">
        <f t="shared" si="7"/>
        <v>81.287499999999994</v>
      </c>
      <c r="CD6" s="34">
        <v>66</v>
      </c>
      <c r="CE6" s="34">
        <v>65</v>
      </c>
      <c r="CF6" s="34">
        <v>70</v>
      </c>
      <c r="CG6" s="34">
        <v>69</v>
      </c>
      <c r="CH6" s="34">
        <v>72</v>
      </c>
      <c r="CI6" s="34">
        <v>71</v>
      </c>
      <c r="CJ6" s="34"/>
      <c r="CK6" s="103">
        <v>68</v>
      </c>
      <c r="CL6" s="146">
        <v>71.599999999999994</v>
      </c>
      <c r="CM6" s="34">
        <f t="shared" si="8"/>
        <v>69.075000000000003</v>
      </c>
      <c r="CN6" s="60"/>
      <c r="CO6" s="60"/>
      <c r="CP6" s="60"/>
      <c r="CQ6" s="60"/>
      <c r="CR6" s="60"/>
      <c r="CS6" s="60">
        <v>71</v>
      </c>
      <c r="CT6" s="60"/>
      <c r="CU6" s="60"/>
      <c r="CV6" s="60"/>
      <c r="CW6" s="60">
        <f t="shared" si="9"/>
        <v>71</v>
      </c>
    </row>
    <row r="7" spans="1:101" ht="15.75" thickBot="1" x14ac:dyDescent="0.3">
      <c r="A7" s="3" t="s">
        <v>40</v>
      </c>
      <c r="B7" s="20">
        <v>62</v>
      </c>
      <c r="C7" s="20">
        <v>68</v>
      </c>
      <c r="D7" s="20">
        <v>73</v>
      </c>
      <c r="E7" s="20">
        <v>75</v>
      </c>
      <c r="F7" s="20">
        <v>68</v>
      </c>
      <c r="G7" s="20">
        <v>74</v>
      </c>
      <c r="H7" s="20">
        <v>70</v>
      </c>
      <c r="I7" s="106">
        <v>77</v>
      </c>
      <c r="J7" s="151">
        <v>85</v>
      </c>
      <c r="K7" s="20">
        <f t="shared" si="0"/>
        <v>72.444444444444443</v>
      </c>
      <c r="L7" s="21">
        <v>74</v>
      </c>
      <c r="M7" s="22">
        <v>82</v>
      </c>
      <c r="N7" s="22">
        <v>79</v>
      </c>
      <c r="O7" s="22">
        <v>86</v>
      </c>
      <c r="P7" s="22">
        <v>79</v>
      </c>
      <c r="Q7" s="22">
        <v>84</v>
      </c>
      <c r="R7" s="22">
        <v>80</v>
      </c>
      <c r="S7" s="100">
        <v>77</v>
      </c>
      <c r="T7" s="110">
        <v>77</v>
      </c>
      <c r="U7" s="22">
        <f t="shared" si="1"/>
        <v>79.777777777777771</v>
      </c>
      <c r="V7" s="34">
        <v>77</v>
      </c>
      <c r="W7" s="34">
        <v>76</v>
      </c>
      <c r="X7" s="34">
        <v>76</v>
      </c>
      <c r="Y7" s="34">
        <v>70</v>
      </c>
      <c r="Z7" s="34"/>
      <c r="AA7" s="34">
        <v>73</v>
      </c>
      <c r="AB7" s="34">
        <v>69</v>
      </c>
      <c r="AC7" s="107">
        <v>72</v>
      </c>
      <c r="AD7" s="121">
        <v>76</v>
      </c>
      <c r="AE7" s="34">
        <f t="shared" si="2"/>
        <v>73.625</v>
      </c>
      <c r="AF7" s="35">
        <v>71</v>
      </c>
      <c r="AG7" s="35">
        <v>72</v>
      </c>
      <c r="AH7" s="35">
        <v>72</v>
      </c>
      <c r="AI7" s="35">
        <v>72</v>
      </c>
      <c r="AJ7" s="35">
        <v>69</v>
      </c>
      <c r="AK7" s="35">
        <v>73</v>
      </c>
      <c r="AL7" s="20">
        <v>72</v>
      </c>
      <c r="AM7" s="102">
        <v>71</v>
      </c>
      <c r="AN7" s="125">
        <v>66</v>
      </c>
      <c r="AO7" s="35">
        <f t="shared" si="3"/>
        <v>70.888888888888886</v>
      </c>
      <c r="AP7" s="36">
        <v>67</v>
      </c>
      <c r="AQ7" s="36">
        <v>74.8</v>
      </c>
      <c r="AR7" s="36">
        <v>52.2</v>
      </c>
      <c r="AS7" s="36">
        <v>61.3</v>
      </c>
      <c r="AT7" s="36">
        <v>62</v>
      </c>
      <c r="AU7" s="36">
        <v>62.4</v>
      </c>
      <c r="AV7" s="36">
        <v>61</v>
      </c>
      <c r="AW7" s="102">
        <v>61</v>
      </c>
      <c r="AX7" s="131">
        <v>57</v>
      </c>
      <c r="AY7" s="36">
        <f t="shared" si="4"/>
        <v>62.077777777777783</v>
      </c>
      <c r="AZ7" s="41">
        <v>64</v>
      </c>
      <c r="BA7" s="41">
        <v>85</v>
      </c>
      <c r="BB7" s="41">
        <v>81</v>
      </c>
      <c r="BC7" s="41">
        <v>68</v>
      </c>
      <c r="BD7" s="41">
        <v>68</v>
      </c>
      <c r="BE7" s="41">
        <v>75</v>
      </c>
      <c r="BF7" s="41">
        <v>67</v>
      </c>
      <c r="BG7" s="102">
        <v>75</v>
      </c>
      <c r="BH7" s="142">
        <v>76</v>
      </c>
      <c r="BI7" s="41">
        <f t="shared" si="5"/>
        <v>73.222222222222229</v>
      </c>
      <c r="BJ7" s="40">
        <v>87.9</v>
      </c>
      <c r="BK7" s="40">
        <v>77.599999999999994</v>
      </c>
      <c r="BL7" s="40">
        <v>82</v>
      </c>
      <c r="BM7" s="40">
        <v>81</v>
      </c>
      <c r="BN7" s="40">
        <v>72</v>
      </c>
      <c r="BO7" s="95">
        <v>85</v>
      </c>
      <c r="BP7" s="96">
        <v>82</v>
      </c>
      <c r="BQ7" s="102">
        <v>79</v>
      </c>
      <c r="BR7" s="248">
        <v>74</v>
      </c>
      <c r="BS7" s="40">
        <f t="shared" si="6"/>
        <v>80.055555555555557</v>
      </c>
      <c r="BT7" s="44">
        <v>87</v>
      </c>
      <c r="BU7" s="44">
        <v>92</v>
      </c>
      <c r="BV7" s="44">
        <v>89</v>
      </c>
      <c r="BW7" s="44">
        <v>88</v>
      </c>
      <c r="BX7" s="44">
        <v>79</v>
      </c>
      <c r="BY7" s="44">
        <v>87</v>
      </c>
      <c r="BZ7" s="44"/>
      <c r="CA7" s="102">
        <v>90</v>
      </c>
      <c r="CB7" s="137">
        <v>88</v>
      </c>
      <c r="CC7" s="44">
        <f t="shared" si="7"/>
        <v>87.5</v>
      </c>
      <c r="CD7" s="34">
        <v>75</v>
      </c>
      <c r="CE7" s="34">
        <v>77</v>
      </c>
      <c r="CF7" s="34">
        <v>85</v>
      </c>
      <c r="CG7" s="34">
        <v>80</v>
      </c>
      <c r="CH7" s="34">
        <v>84</v>
      </c>
      <c r="CI7" s="34">
        <v>84</v>
      </c>
      <c r="CJ7" s="34"/>
      <c r="CK7" s="102">
        <v>82</v>
      </c>
      <c r="CL7" s="145">
        <v>86.6</v>
      </c>
      <c r="CM7" s="34">
        <f t="shared" si="8"/>
        <v>81.7</v>
      </c>
      <c r="CN7" s="60"/>
      <c r="CO7" s="60"/>
      <c r="CP7" s="60"/>
      <c r="CQ7" s="60"/>
      <c r="CR7" s="60"/>
      <c r="CS7" s="60">
        <v>88</v>
      </c>
      <c r="CT7" s="60"/>
      <c r="CU7" s="60"/>
      <c r="CV7" s="60"/>
      <c r="CW7" s="60">
        <f t="shared" si="9"/>
        <v>88</v>
      </c>
    </row>
    <row r="8" spans="1:101" ht="15.75" thickBot="1" x14ac:dyDescent="0.3">
      <c r="A8" s="3" t="s">
        <v>41</v>
      </c>
      <c r="B8" s="20">
        <v>100</v>
      </c>
      <c r="C8" s="20">
        <v>99</v>
      </c>
      <c r="D8" s="20">
        <v>99</v>
      </c>
      <c r="E8" s="20">
        <v>100</v>
      </c>
      <c r="F8" s="20">
        <v>99</v>
      </c>
      <c r="G8" s="20">
        <v>99</v>
      </c>
      <c r="H8" s="20">
        <v>98</v>
      </c>
      <c r="I8" s="106">
        <v>99</v>
      </c>
      <c r="J8" s="151">
        <v>98</v>
      </c>
      <c r="K8" s="20">
        <f t="shared" si="0"/>
        <v>99</v>
      </c>
      <c r="L8" s="21">
        <v>99</v>
      </c>
      <c r="M8" s="22">
        <v>99</v>
      </c>
      <c r="N8" s="22">
        <v>99</v>
      </c>
      <c r="O8" s="22">
        <v>99</v>
      </c>
      <c r="P8" s="22">
        <v>96</v>
      </c>
      <c r="Q8" s="22">
        <v>95</v>
      </c>
      <c r="R8" s="22">
        <v>98</v>
      </c>
      <c r="S8" s="100">
        <v>97</v>
      </c>
      <c r="T8" s="110">
        <v>92</v>
      </c>
      <c r="U8" s="22">
        <f t="shared" si="1"/>
        <v>97.111111111111114</v>
      </c>
      <c r="V8" s="34">
        <v>99</v>
      </c>
      <c r="W8" s="34">
        <v>98</v>
      </c>
      <c r="X8" s="34">
        <v>98</v>
      </c>
      <c r="Y8" s="34">
        <v>99</v>
      </c>
      <c r="Z8" s="34"/>
      <c r="AA8" s="34">
        <v>97</v>
      </c>
      <c r="AB8" s="34">
        <v>99</v>
      </c>
      <c r="AC8" s="107">
        <v>99</v>
      </c>
      <c r="AD8" s="121">
        <v>100</v>
      </c>
      <c r="AE8" s="34">
        <f t="shared" si="2"/>
        <v>98.625</v>
      </c>
      <c r="AF8" s="35">
        <v>100</v>
      </c>
      <c r="AG8" s="35">
        <v>100</v>
      </c>
      <c r="AH8" s="35">
        <v>100</v>
      </c>
      <c r="AI8" s="35">
        <v>100</v>
      </c>
      <c r="AJ8" s="35">
        <v>100</v>
      </c>
      <c r="AK8" s="35">
        <v>100</v>
      </c>
      <c r="AL8" s="20">
        <v>100</v>
      </c>
      <c r="AM8" s="102">
        <v>100</v>
      </c>
      <c r="AN8" s="125">
        <v>100</v>
      </c>
      <c r="AO8" s="35">
        <f t="shared" si="3"/>
        <v>100</v>
      </c>
      <c r="AP8" s="36">
        <v>98</v>
      </c>
      <c r="AQ8" s="36">
        <v>97.8</v>
      </c>
      <c r="AR8" s="36">
        <v>81</v>
      </c>
      <c r="AS8" s="36">
        <v>84</v>
      </c>
      <c r="AT8" s="36">
        <v>94</v>
      </c>
      <c r="AU8" s="36">
        <v>94.7</v>
      </c>
      <c r="AV8" s="36">
        <v>92</v>
      </c>
      <c r="AW8" s="102">
        <v>93</v>
      </c>
      <c r="AX8" s="131">
        <v>94</v>
      </c>
      <c r="AY8" s="36">
        <f t="shared" si="4"/>
        <v>92.055555555555557</v>
      </c>
      <c r="AZ8" s="41">
        <v>94</v>
      </c>
      <c r="BA8" s="41">
        <v>98</v>
      </c>
      <c r="BB8" s="41">
        <v>95</v>
      </c>
      <c r="BC8" s="41">
        <v>94</v>
      </c>
      <c r="BD8" s="41">
        <v>96</v>
      </c>
      <c r="BE8" s="41">
        <v>94</v>
      </c>
      <c r="BF8" s="41">
        <v>92</v>
      </c>
      <c r="BG8" s="102">
        <v>93</v>
      </c>
      <c r="BH8" s="142">
        <v>100</v>
      </c>
      <c r="BI8" s="41">
        <f t="shared" si="5"/>
        <v>95.111111111111114</v>
      </c>
      <c r="BJ8" s="40">
        <v>100</v>
      </c>
      <c r="BK8" s="40">
        <v>100</v>
      </c>
      <c r="BL8" s="40">
        <v>100</v>
      </c>
      <c r="BM8" s="40">
        <v>100</v>
      </c>
      <c r="BN8" s="40">
        <v>100</v>
      </c>
      <c r="BO8" s="95">
        <v>100</v>
      </c>
      <c r="BP8" s="96">
        <v>99</v>
      </c>
      <c r="BQ8" s="102">
        <v>98</v>
      </c>
      <c r="BR8" s="248">
        <v>98</v>
      </c>
      <c r="BS8" s="40">
        <f t="shared" si="6"/>
        <v>99.444444444444443</v>
      </c>
      <c r="BT8" s="44">
        <v>100</v>
      </c>
      <c r="BU8" s="44">
        <v>100</v>
      </c>
      <c r="BV8" s="44">
        <v>100</v>
      </c>
      <c r="BW8" s="44">
        <v>100</v>
      </c>
      <c r="BX8" s="44">
        <v>100</v>
      </c>
      <c r="BY8" s="44">
        <v>100</v>
      </c>
      <c r="BZ8" s="44"/>
      <c r="CA8" s="102">
        <v>100</v>
      </c>
      <c r="CB8" s="137">
        <v>100</v>
      </c>
      <c r="CC8" s="44">
        <f t="shared" si="7"/>
        <v>100</v>
      </c>
      <c r="CD8" s="34">
        <v>100</v>
      </c>
      <c r="CE8" s="34">
        <v>100</v>
      </c>
      <c r="CF8" s="34">
        <v>100</v>
      </c>
      <c r="CG8" s="34">
        <v>100</v>
      </c>
      <c r="CH8" s="34">
        <v>95</v>
      </c>
      <c r="CI8" s="34">
        <v>95</v>
      </c>
      <c r="CJ8" s="34"/>
      <c r="CK8" s="102">
        <v>99</v>
      </c>
      <c r="CL8" s="145">
        <v>100</v>
      </c>
      <c r="CM8" s="34">
        <f t="shared" si="8"/>
        <v>98.625</v>
      </c>
      <c r="CN8" s="60"/>
      <c r="CO8" s="60"/>
      <c r="CP8" s="60"/>
      <c r="CQ8" s="60"/>
      <c r="CR8" s="60"/>
      <c r="CS8" s="60">
        <v>100</v>
      </c>
      <c r="CT8" s="60"/>
      <c r="CU8" s="60"/>
      <c r="CV8" s="60"/>
      <c r="CW8" s="60">
        <f t="shared" si="9"/>
        <v>100</v>
      </c>
    </row>
    <row r="9" spans="1:101" ht="15.75" thickBot="1" x14ac:dyDescent="0.3">
      <c r="A9" s="3" t="s">
        <v>42</v>
      </c>
      <c r="B9" s="20">
        <v>100</v>
      </c>
      <c r="C9" s="20">
        <v>99</v>
      </c>
      <c r="D9" s="20">
        <v>100</v>
      </c>
      <c r="E9" s="20">
        <v>99</v>
      </c>
      <c r="F9" s="20">
        <v>98</v>
      </c>
      <c r="G9" s="20">
        <v>99</v>
      </c>
      <c r="H9" s="20">
        <v>98</v>
      </c>
      <c r="I9" s="106">
        <v>99</v>
      </c>
      <c r="J9" s="151">
        <v>99</v>
      </c>
      <c r="K9" s="20">
        <f t="shared" si="0"/>
        <v>99</v>
      </c>
      <c r="L9" s="21">
        <v>100</v>
      </c>
      <c r="M9" s="22">
        <v>97.3</v>
      </c>
      <c r="N9" s="22">
        <v>99</v>
      </c>
      <c r="O9" s="22">
        <v>98</v>
      </c>
      <c r="P9" s="22">
        <v>99</v>
      </c>
      <c r="Q9" s="22">
        <v>100</v>
      </c>
      <c r="R9" s="22">
        <v>100</v>
      </c>
      <c r="S9" s="100">
        <v>99</v>
      </c>
      <c r="T9" s="110">
        <v>100</v>
      </c>
      <c r="U9" s="22">
        <f t="shared" si="1"/>
        <v>99.144444444444446</v>
      </c>
      <c r="V9" s="34">
        <v>99</v>
      </c>
      <c r="W9" s="34">
        <v>98</v>
      </c>
      <c r="X9" s="34">
        <v>98</v>
      </c>
      <c r="Y9" s="34">
        <v>97</v>
      </c>
      <c r="Z9" s="34"/>
      <c r="AA9" s="34">
        <v>95</v>
      </c>
      <c r="AB9" s="34">
        <v>99</v>
      </c>
      <c r="AC9" s="107">
        <v>99</v>
      </c>
      <c r="AD9" s="121">
        <v>99</v>
      </c>
      <c r="AE9" s="34">
        <f t="shared" si="2"/>
        <v>98</v>
      </c>
      <c r="AF9" s="35">
        <v>95</v>
      </c>
      <c r="AG9" s="35">
        <v>95</v>
      </c>
      <c r="AH9" s="35">
        <v>95</v>
      </c>
      <c r="AI9" s="35">
        <v>97</v>
      </c>
      <c r="AJ9" s="35">
        <v>97</v>
      </c>
      <c r="AK9" s="35">
        <v>99</v>
      </c>
      <c r="AL9" s="20">
        <v>95</v>
      </c>
      <c r="AM9" s="102">
        <v>98</v>
      </c>
      <c r="AN9" s="125">
        <v>97</v>
      </c>
      <c r="AO9" s="35">
        <f t="shared" si="3"/>
        <v>96.444444444444443</v>
      </c>
      <c r="AP9" s="36">
        <v>98</v>
      </c>
      <c r="AQ9" s="36">
        <v>100</v>
      </c>
      <c r="AR9" s="36">
        <v>85</v>
      </c>
      <c r="AS9" s="36">
        <v>88</v>
      </c>
      <c r="AT9" s="36">
        <v>92</v>
      </c>
      <c r="AU9" s="36">
        <v>86.9</v>
      </c>
      <c r="AV9" s="36">
        <v>94</v>
      </c>
      <c r="AW9" s="102">
        <v>98</v>
      </c>
      <c r="AX9" s="131">
        <v>90</v>
      </c>
      <c r="AY9" s="36">
        <f t="shared" si="4"/>
        <v>92.433333333333337</v>
      </c>
      <c r="AZ9" s="41">
        <v>100</v>
      </c>
      <c r="BA9" s="41">
        <v>100</v>
      </c>
      <c r="BB9" s="41">
        <v>96</v>
      </c>
      <c r="BC9" s="41">
        <v>96</v>
      </c>
      <c r="BD9" s="41">
        <v>91</v>
      </c>
      <c r="BE9" s="41">
        <v>96</v>
      </c>
      <c r="BF9" s="41">
        <v>99</v>
      </c>
      <c r="BG9" s="102">
        <v>97</v>
      </c>
      <c r="BH9" s="142">
        <v>100</v>
      </c>
      <c r="BI9" s="41">
        <f t="shared" si="5"/>
        <v>97.222222222222229</v>
      </c>
      <c r="BJ9" s="40">
        <v>99.8</v>
      </c>
      <c r="BK9" s="40">
        <v>100</v>
      </c>
      <c r="BL9" s="40">
        <v>100</v>
      </c>
      <c r="BM9" s="40">
        <v>99</v>
      </c>
      <c r="BN9" s="40">
        <v>98</v>
      </c>
      <c r="BO9" s="95">
        <v>100</v>
      </c>
      <c r="BP9" s="96">
        <v>99</v>
      </c>
      <c r="BQ9" s="102">
        <v>98</v>
      </c>
      <c r="BR9" s="248">
        <v>91</v>
      </c>
      <c r="BS9" s="40">
        <f t="shared" si="6"/>
        <v>98.311111111111103</v>
      </c>
      <c r="BT9" s="44">
        <v>100</v>
      </c>
      <c r="BU9" s="44">
        <v>100</v>
      </c>
      <c r="BV9" s="44">
        <v>100</v>
      </c>
      <c r="BW9" s="44">
        <v>100</v>
      </c>
      <c r="BX9" s="44">
        <v>97</v>
      </c>
      <c r="BY9" s="44">
        <v>99</v>
      </c>
      <c r="BZ9" s="44"/>
      <c r="CA9" s="102">
        <v>99.5</v>
      </c>
      <c r="CB9" s="137">
        <v>100</v>
      </c>
      <c r="CC9" s="44">
        <f t="shared" si="7"/>
        <v>99.4375</v>
      </c>
      <c r="CD9" s="34">
        <v>97</v>
      </c>
      <c r="CE9" s="34">
        <v>98</v>
      </c>
      <c r="CF9" s="34">
        <v>96</v>
      </c>
      <c r="CG9" s="34">
        <v>98</v>
      </c>
      <c r="CH9" s="34">
        <v>90</v>
      </c>
      <c r="CI9" s="34">
        <v>90</v>
      </c>
      <c r="CJ9" s="34"/>
      <c r="CK9" s="102">
        <v>95</v>
      </c>
      <c r="CL9" s="145">
        <v>100</v>
      </c>
      <c r="CM9" s="34">
        <f t="shared" si="8"/>
        <v>95.5</v>
      </c>
      <c r="CN9" s="60"/>
      <c r="CO9" s="60"/>
      <c r="CP9" s="60"/>
      <c r="CQ9" s="60"/>
      <c r="CR9" s="60"/>
      <c r="CS9" s="60">
        <v>100</v>
      </c>
      <c r="CT9" s="60"/>
      <c r="CU9" s="60"/>
      <c r="CV9" s="60"/>
      <c r="CW9" s="60">
        <f t="shared" si="9"/>
        <v>100</v>
      </c>
    </row>
    <row r="10" spans="1:101" ht="15.75" thickBot="1" x14ac:dyDescent="0.3">
      <c r="A10" s="3" t="s">
        <v>26</v>
      </c>
      <c r="B10" s="20">
        <v>99</v>
      </c>
      <c r="C10" s="20">
        <v>99</v>
      </c>
      <c r="D10" s="20">
        <v>97</v>
      </c>
      <c r="E10" s="20">
        <v>99</v>
      </c>
      <c r="F10" s="20">
        <v>99</v>
      </c>
      <c r="G10" s="20">
        <v>100</v>
      </c>
      <c r="H10" s="20">
        <v>98</v>
      </c>
      <c r="I10" s="106">
        <v>100</v>
      </c>
      <c r="J10" s="151">
        <v>98</v>
      </c>
      <c r="K10" s="20">
        <f t="shared" si="0"/>
        <v>98.777777777777771</v>
      </c>
      <c r="L10" s="21">
        <v>100</v>
      </c>
      <c r="M10" s="22">
        <v>99</v>
      </c>
      <c r="N10" s="22">
        <v>99</v>
      </c>
      <c r="O10" s="22">
        <v>99</v>
      </c>
      <c r="P10" s="22">
        <v>99</v>
      </c>
      <c r="Q10" s="22">
        <v>100</v>
      </c>
      <c r="R10" s="22">
        <v>99.6</v>
      </c>
      <c r="S10" s="100">
        <v>99</v>
      </c>
      <c r="T10" s="110">
        <v>100</v>
      </c>
      <c r="U10" s="22">
        <f t="shared" si="1"/>
        <v>99.4</v>
      </c>
      <c r="V10" s="34">
        <v>98</v>
      </c>
      <c r="W10" s="34">
        <v>97</v>
      </c>
      <c r="X10" s="34">
        <v>97</v>
      </c>
      <c r="Y10" s="34">
        <v>95</v>
      </c>
      <c r="Z10" s="34"/>
      <c r="AA10" s="34">
        <v>95</v>
      </c>
      <c r="AB10" s="34">
        <v>94</v>
      </c>
      <c r="AC10" s="107">
        <v>97</v>
      </c>
      <c r="AD10" s="121">
        <v>98</v>
      </c>
      <c r="AE10" s="34">
        <f t="shared" si="2"/>
        <v>96.375</v>
      </c>
      <c r="AF10" s="35">
        <v>97</v>
      </c>
      <c r="AG10" s="35">
        <v>98</v>
      </c>
      <c r="AH10" s="35">
        <v>91</v>
      </c>
      <c r="AI10" s="35">
        <v>97</v>
      </c>
      <c r="AJ10" s="35">
        <v>98</v>
      </c>
      <c r="AK10" s="35">
        <v>98</v>
      </c>
      <c r="AL10" s="20">
        <v>98</v>
      </c>
      <c r="AM10" s="102">
        <v>96</v>
      </c>
      <c r="AN10" s="125">
        <v>97</v>
      </c>
      <c r="AO10" s="35">
        <f t="shared" si="3"/>
        <v>96.666666666666671</v>
      </c>
      <c r="AP10" s="36">
        <v>91</v>
      </c>
      <c r="AQ10" s="36">
        <v>91.7</v>
      </c>
      <c r="AR10" s="36">
        <v>84.9</v>
      </c>
      <c r="AS10" s="36">
        <v>85.2</v>
      </c>
      <c r="AT10" s="36">
        <v>90</v>
      </c>
      <c r="AU10" s="36">
        <v>88.3</v>
      </c>
      <c r="AV10" s="36">
        <v>90</v>
      </c>
      <c r="AW10" s="102">
        <v>91</v>
      </c>
      <c r="AX10" s="131">
        <v>89</v>
      </c>
      <c r="AY10" s="36">
        <f t="shared" si="4"/>
        <v>89.01111111111112</v>
      </c>
      <c r="AZ10" s="41">
        <v>94</v>
      </c>
      <c r="BA10" s="41">
        <v>91</v>
      </c>
      <c r="BB10" s="41">
        <v>95</v>
      </c>
      <c r="BC10" s="41">
        <v>92</v>
      </c>
      <c r="BD10" s="41">
        <v>91</v>
      </c>
      <c r="BE10" s="41">
        <v>91</v>
      </c>
      <c r="BF10" s="41">
        <v>92</v>
      </c>
      <c r="BG10" s="102">
        <v>94</v>
      </c>
      <c r="BH10" s="142">
        <v>100</v>
      </c>
      <c r="BI10" s="41">
        <f t="shared" si="5"/>
        <v>93.333333333333329</v>
      </c>
      <c r="BJ10" s="40">
        <v>99.4</v>
      </c>
      <c r="BK10" s="40">
        <v>97.7</v>
      </c>
      <c r="BL10" s="40">
        <v>99</v>
      </c>
      <c r="BM10" s="40">
        <v>99</v>
      </c>
      <c r="BN10" s="40">
        <v>98</v>
      </c>
      <c r="BO10" s="95">
        <v>91</v>
      </c>
      <c r="BP10" s="96">
        <v>98</v>
      </c>
      <c r="BQ10" s="102">
        <v>98</v>
      </c>
      <c r="BR10" s="248">
        <v>96</v>
      </c>
      <c r="BS10" s="40">
        <f t="shared" si="6"/>
        <v>97.344444444444449</v>
      </c>
      <c r="BT10" s="44">
        <v>100</v>
      </c>
      <c r="BU10" s="44">
        <v>99</v>
      </c>
      <c r="BV10" s="44">
        <v>100</v>
      </c>
      <c r="BW10" s="44">
        <v>100</v>
      </c>
      <c r="BX10" s="44">
        <v>89</v>
      </c>
      <c r="BY10" s="44">
        <v>100</v>
      </c>
      <c r="BZ10" s="44"/>
      <c r="CA10" s="102">
        <v>100</v>
      </c>
      <c r="CB10" s="137">
        <v>100</v>
      </c>
      <c r="CC10" s="44">
        <f t="shared" si="7"/>
        <v>98.5</v>
      </c>
      <c r="CD10" s="34">
        <v>95</v>
      </c>
      <c r="CE10" s="34">
        <v>92</v>
      </c>
      <c r="CF10" s="34">
        <v>98</v>
      </c>
      <c r="CG10" s="34">
        <v>98</v>
      </c>
      <c r="CH10" s="34">
        <v>90</v>
      </c>
      <c r="CI10" s="34">
        <v>90</v>
      </c>
      <c r="CJ10" s="34"/>
      <c r="CK10" s="102">
        <v>94</v>
      </c>
      <c r="CL10" s="145">
        <v>100</v>
      </c>
      <c r="CM10" s="34">
        <f t="shared" si="8"/>
        <v>94.625</v>
      </c>
      <c r="CN10" s="60"/>
      <c r="CO10" s="60"/>
      <c r="CP10" s="60"/>
      <c r="CQ10" s="60"/>
      <c r="CR10" s="60"/>
      <c r="CS10" s="60">
        <v>100</v>
      </c>
      <c r="CT10" s="60"/>
      <c r="CU10" s="60"/>
      <c r="CV10" s="60"/>
      <c r="CW10" s="60">
        <f t="shared" si="9"/>
        <v>100</v>
      </c>
    </row>
    <row r="11" spans="1:101" ht="15.75" thickBot="1" x14ac:dyDescent="0.3">
      <c r="A11" s="3" t="s">
        <v>28</v>
      </c>
      <c r="B11" s="20">
        <v>100</v>
      </c>
      <c r="C11" s="20">
        <v>100</v>
      </c>
      <c r="D11" s="20">
        <v>99</v>
      </c>
      <c r="E11" s="20">
        <v>100</v>
      </c>
      <c r="F11" s="20">
        <v>98</v>
      </c>
      <c r="G11" s="20">
        <v>96</v>
      </c>
      <c r="H11" s="20">
        <v>94</v>
      </c>
      <c r="I11" s="106">
        <v>95</v>
      </c>
      <c r="J11" s="151">
        <v>96</v>
      </c>
      <c r="K11" s="20">
        <f t="shared" si="0"/>
        <v>97.555555555555557</v>
      </c>
      <c r="L11" s="21">
        <v>99</v>
      </c>
      <c r="M11" s="22">
        <v>99</v>
      </c>
      <c r="N11" s="22">
        <v>98</v>
      </c>
      <c r="O11" s="22">
        <v>99</v>
      </c>
      <c r="P11" s="22">
        <v>1</v>
      </c>
      <c r="Q11" s="22">
        <v>97</v>
      </c>
      <c r="R11" s="22">
        <v>100</v>
      </c>
      <c r="S11" s="100">
        <v>99</v>
      </c>
      <c r="T11" s="110">
        <v>100</v>
      </c>
      <c r="U11" s="22">
        <f t="shared" si="1"/>
        <v>88</v>
      </c>
      <c r="V11" s="34">
        <v>98</v>
      </c>
      <c r="W11" s="34">
        <v>98</v>
      </c>
      <c r="X11" s="34">
        <v>98</v>
      </c>
      <c r="Y11" s="34">
        <v>98</v>
      </c>
      <c r="Z11" s="34"/>
      <c r="AA11" s="34">
        <v>93</v>
      </c>
      <c r="AB11" s="34">
        <v>99</v>
      </c>
      <c r="AC11" s="107">
        <v>100</v>
      </c>
      <c r="AD11" s="121">
        <v>96</v>
      </c>
      <c r="AE11" s="34">
        <f t="shared" si="2"/>
        <v>97.5</v>
      </c>
      <c r="AF11" s="35">
        <v>100</v>
      </c>
      <c r="AG11" s="35">
        <v>99</v>
      </c>
      <c r="AH11" s="35">
        <v>99</v>
      </c>
      <c r="AI11" s="35">
        <v>100</v>
      </c>
      <c r="AJ11" s="35">
        <v>100</v>
      </c>
      <c r="AK11" s="35">
        <v>100</v>
      </c>
      <c r="AL11" s="20">
        <v>99</v>
      </c>
      <c r="AM11" s="102">
        <v>97</v>
      </c>
      <c r="AN11" s="125">
        <v>97</v>
      </c>
      <c r="AO11" s="35">
        <f t="shared" si="3"/>
        <v>99</v>
      </c>
      <c r="AP11" s="36">
        <v>100</v>
      </c>
      <c r="AQ11" s="36">
        <v>97</v>
      </c>
      <c r="AR11" s="36">
        <v>86</v>
      </c>
      <c r="AS11" s="36">
        <v>87</v>
      </c>
      <c r="AT11" s="36">
        <v>99</v>
      </c>
      <c r="AU11" s="36">
        <v>61.1</v>
      </c>
      <c r="AV11" s="36">
        <v>94</v>
      </c>
      <c r="AW11" s="102">
        <v>99</v>
      </c>
      <c r="AX11" s="131">
        <v>100</v>
      </c>
      <c r="AY11" s="36">
        <f t="shared" si="4"/>
        <v>91.455555555555563</v>
      </c>
      <c r="AZ11" s="41">
        <v>98</v>
      </c>
      <c r="BA11" s="41">
        <v>99.4</v>
      </c>
      <c r="BB11" s="41">
        <v>98</v>
      </c>
      <c r="BC11" s="41">
        <v>97</v>
      </c>
      <c r="BD11" s="41">
        <v>96</v>
      </c>
      <c r="BE11" s="41">
        <v>99</v>
      </c>
      <c r="BF11" s="41">
        <v>100</v>
      </c>
      <c r="BG11" s="102">
        <v>98</v>
      </c>
      <c r="BH11" s="142">
        <v>100</v>
      </c>
      <c r="BI11" s="41">
        <f t="shared" si="5"/>
        <v>98.37777777777778</v>
      </c>
      <c r="BJ11" s="40">
        <v>99</v>
      </c>
      <c r="BK11" s="40">
        <v>100</v>
      </c>
      <c r="BL11" s="40">
        <v>97</v>
      </c>
      <c r="BM11" s="40">
        <v>100</v>
      </c>
      <c r="BN11" s="40">
        <v>98</v>
      </c>
      <c r="BO11" s="95">
        <v>100</v>
      </c>
      <c r="BP11" s="96">
        <v>99</v>
      </c>
      <c r="BQ11" s="102">
        <v>99</v>
      </c>
      <c r="BR11" s="248">
        <v>99</v>
      </c>
      <c r="BS11" s="40">
        <f t="shared" si="6"/>
        <v>99</v>
      </c>
      <c r="BT11" s="44">
        <v>100</v>
      </c>
      <c r="BU11" s="44">
        <v>100</v>
      </c>
      <c r="BV11" s="44">
        <v>100</v>
      </c>
      <c r="BW11" s="44">
        <v>100</v>
      </c>
      <c r="BX11" s="44">
        <v>99</v>
      </c>
      <c r="BY11" s="44">
        <v>100</v>
      </c>
      <c r="BZ11" s="44"/>
      <c r="CA11" s="102">
        <v>99.7</v>
      </c>
      <c r="CB11" s="137">
        <v>99.7</v>
      </c>
      <c r="CC11" s="44">
        <f t="shared" si="7"/>
        <v>99.800000000000011</v>
      </c>
      <c r="CD11" s="34">
        <v>100</v>
      </c>
      <c r="CE11" s="34">
        <v>100</v>
      </c>
      <c r="CF11" s="34">
        <v>100</v>
      </c>
      <c r="CG11" s="34">
        <v>100</v>
      </c>
      <c r="CH11" s="34">
        <v>95</v>
      </c>
      <c r="CI11" s="34">
        <v>95</v>
      </c>
      <c r="CJ11" s="34"/>
      <c r="CK11" s="102">
        <v>99</v>
      </c>
      <c r="CL11" s="145">
        <v>100</v>
      </c>
      <c r="CM11" s="34">
        <f t="shared" si="8"/>
        <v>98.625</v>
      </c>
      <c r="CN11" s="60"/>
      <c r="CO11" s="60"/>
      <c r="CP11" s="60"/>
      <c r="CQ11" s="60"/>
      <c r="CR11" s="60"/>
      <c r="CS11" s="60">
        <v>100</v>
      </c>
      <c r="CT11" s="60"/>
      <c r="CU11" s="60"/>
      <c r="CV11" s="60"/>
      <c r="CW11" s="60">
        <f t="shared" si="9"/>
        <v>100</v>
      </c>
    </row>
    <row r="12" spans="1:101" ht="15.75" thickBot="1" x14ac:dyDescent="0.3">
      <c r="A12" s="3" t="s">
        <v>74</v>
      </c>
      <c r="B12" s="20">
        <v>100</v>
      </c>
      <c r="C12" s="20">
        <v>100</v>
      </c>
      <c r="D12" s="20">
        <v>100</v>
      </c>
      <c r="E12" s="20">
        <v>100</v>
      </c>
      <c r="F12" s="20"/>
      <c r="G12" s="20">
        <v>100</v>
      </c>
      <c r="H12" s="20">
        <v>100</v>
      </c>
      <c r="I12" s="106">
        <v>100</v>
      </c>
      <c r="J12" s="151">
        <v>100</v>
      </c>
      <c r="K12" s="20">
        <f t="shared" si="0"/>
        <v>100</v>
      </c>
      <c r="L12" s="21"/>
      <c r="M12" s="22"/>
      <c r="N12" s="22"/>
      <c r="O12" s="22"/>
      <c r="P12" s="22"/>
      <c r="Q12" s="22"/>
      <c r="R12" s="22">
        <v>100</v>
      </c>
      <c r="S12" s="22"/>
      <c r="T12" s="110">
        <v>100</v>
      </c>
      <c r="U12" s="22">
        <f>AVERAGE(L12:T12)</f>
        <v>100</v>
      </c>
      <c r="V12" s="34"/>
      <c r="W12" s="34"/>
      <c r="X12" s="34"/>
      <c r="Y12" s="34"/>
      <c r="Z12" s="34"/>
      <c r="AA12" s="34"/>
      <c r="AB12" s="34">
        <v>100</v>
      </c>
      <c r="AC12" s="107">
        <v>100</v>
      </c>
      <c r="AD12" s="121">
        <v>96</v>
      </c>
      <c r="AE12" s="34">
        <f t="shared" si="2"/>
        <v>98.666666666666671</v>
      </c>
      <c r="AF12" s="35">
        <v>100</v>
      </c>
      <c r="AG12" s="35"/>
      <c r="AH12" s="35"/>
      <c r="AI12" s="35"/>
      <c r="AJ12" s="35"/>
      <c r="AK12" s="35">
        <v>100</v>
      </c>
      <c r="AL12" s="35"/>
      <c r="AM12" s="35"/>
      <c r="AN12" s="35"/>
      <c r="AO12" s="35">
        <f t="shared" si="3"/>
        <v>100</v>
      </c>
      <c r="AP12" s="36"/>
      <c r="AQ12" s="36"/>
      <c r="AR12" s="36"/>
      <c r="AS12" s="36">
        <v>87</v>
      </c>
      <c r="AT12" s="36">
        <v>100</v>
      </c>
      <c r="AU12" s="36"/>
      <c r="AV12" s="36">
        <v>95</v>
      </c>
      <c r="AW12" s="36"/>
      <c r="AX12" s="36"/>
      <c r="AY12" s="36">
        <f t="shared" si="4"/>
        <v>94</v>
      </c>
      <c r="AZ12" s="41">
        <v>100</v>
      </c>
      <c r="BA12" s="41">
        <v>100</v>
      </c>
      <c r="BB12" s="41"/>
      <c r="BC12" s="41"/>
      <c r="BD12" s="41"/>
      <c r="BE12" s="41"/>
      <c r="BF12" s="41">
        <v>100</v>
      </c>
      <c r="BG12" s="41"/>
      <c r="BH12" s="41"/>
      <c r="BI12" s="41">
        <f t="shared" si="5"/>
        <v>100</v>
      </c>
      <c r="BJ12" s="40">
        <v>100</v>
      </c>
      <c r="BK12" s="40">
        <v>100</v>
      </c>
      <c r="BL12" s="40">
        <v>100</v>
      </c>
      <c r="BM12" s="40">
        <v>100</v>
      </c>
      <c r="BN12" s="40">
        <v>100</v>
      </c>
      <c r="BO12" s="95">
        <v>100</v>
      </c>
      <c r="BP12" s="98">
        <v>100</v>
      </c>
      <c r="BQ12" s="102">
        <v>100</v>
      </c>
      <c r="BR12" s="248">
        <v>100</v>
      </c>
      <c r="BS12" s="40">
        <f t="shared" si="6"/>
        <v>100</v>
      </c>
      <c r="BT12" s="44">
        <v>100</v>
      </c>
      <c r="BU12" s="44"/>
      <c r="BV12" s="44">
        <v>100</v>
      </c>
      <c r="BW12" s="44">
        <v>100</v>
      </c>
      <c r="BX12" s="44">
        <v>100</v>
      </c>
      <c r="BY12" s="44">
        <v>100</v>
      </c>
      <c r="BZ12" s="44"/>
      <c r="CA12" s="102">
        <v>100</v>
      </c>
      <c r="CB12" s="137">
        <v>88</v>
      </c>
      <c r="CC12" s="44">
        <f t="shared" si="7"/>
        <v>98.285714285714292</v>
      </c>
      <c r="CD12" s="34">
        <v>100</v>
      </c>
      <c r="CE12" s="34">
        <v>100</v>
      </c>
      <c r="CF12" s="34">
        <v>100</v>
      </c>
      <c r="CG12" s="34">
        <v>100</v>
      </c>
      <c r="CH12" s="34">
        <v>100</v>
      </c>
      <c r="CI12" s="34">
        <v>100</v>
      </c>
      <c r="CJ12" s="34"/>
      <c r="CK12" s="102">
        <v>100</v>
      </c>
      <c r="CL12" s="145">
        <v>100</v>
      </c>
      <c r="CM12" s="34">
        <f t="shared" si="8"/>
        <v>100</v>
      </c>
      <c r="CN12" s="60"/>
      <c r="CO12" s="60"/>
      <c r="CP12" s="60"/>
      <c r="CQ12" s="60"/>
      <c r="CR12" s="60"/>
      <c r="CS12" s="60">
        <v>100</v>
      </c>
      <c r="CT12" s="60"/>
      <c r="CU12" s="60"/>
      <c r="CV12" s="60"/>
      <c r="CW12" s="60">
        <f t="shared" si="9"/>
        <v>100</v>
      </c>
    </row>
    <row r="13" spans="1:101" s="2" customFormat="1" x14ac:dyDescent="0.25">
      <c r="A13" s="9" t="s">
        <v>58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22"/>
      <c r="N13" s="22"/>
      <c r="O13" s="22"/>
      <c r="P13" s="22"/>
      <c r="Q13" s="22"/>
      <c r="R13" s="22"/>
      <c r="S13" s="22"/>
      <c r="T13" s="110"/>
      <c r="U13" s="22"/>
      <c r="V13" s="34"/>
      <c r="W13" s="34"/>
      <c r="X13" s="34"/>
      <c r="Y13" s="34"/>
      <c r="Z13" s="34"/>
      <c r="AA13" s="34"/>
      <c r="AB13" s="34"/>
      <c r="AC13" s="34"/>
      <c r="AD13" s="121"/>
      <c r="AE13" s="34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41"/>
      <c r="BA13" s="41"/>
      <c r="BB13" s="41"/>
      <c r="BC13" s="41"/>
      <c r="BD13" s="41"/>
      <c r="BE13" s="41"/>
      <c r="BF13" s="41">
        <v>0</v>
      </c>
      <c r="BG13" s="41"/>
      <c r="BH13" s="41"/>
      <c r="BI13" s="41"/>
      <c r="BJ13" s="40"/>
      <c r="BK13" s="40"/>
      <c r="BL13" s="40"/>
      <c r="BM13" s="40"/>
      <c r="BN13" s="40"/>
      <c r="BO13" s="69"/>
      <c r="BP13" s="40">
        <v>89</v>
      </c>
      <c r="BQ13" s="40"/>
      <c r="BR13" s="40"/>
      <c r="BS13" s="40"/>
      <c r="BT13" s="44"/>
      <c r="BU13" s="44"/>
      <c r="BV13" s="44">
        <v>93</v>
      </c>
      <c r="BW13" s="44">
        <v>100</v>
      </c>
      <c r="BX13" s="44"/>
      <c r="BY13" s="44"/>
      <c r="BZ13" s="44"/>
      <c r="CA13" s="44"/>
      <c r="CB13" s="44"/>
      <c r="CC13" s="44">
        <f t="shared" si="7"/>
        <v>96.5</v>
      </c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60"/>
      <c r="CO13" s="60"/>
      <c r="CP13" s="60"/>
      <c r="CQ13" s="60"/>
      <c r="CR13" s="60"/>
      <c r="CS13" s="60"/>
      <c r="CT13" s="60"/>
      <c r="CU13" s="60"/>
      <c r="CV13" s="60"/>
      <c r="CW13" s="60"/>
    </row>
    <row r="14" spans="1:101" x14ac:dyDescent="0.25">
      <c r="A14" s="9"/>
      <c r="B14" s="20">
        <f>AVERAGE(B3:B12)</f>
        <v>82.3</v>
      </c>
      <c r="C14" s="20">
        <f t="shared" ref="C14:K14" si="10">AVERAGE(C3:C13)</f>
        <v>84.2</v>
      </c>
      <c r="D14" s="20">
        <f t="shared" si="10"/>
        <v>85.2</v>
      </c>
      <c r="E14" s="20">
        <f t="shared" si="10"/>
        <v>86.5</v>
      </c>
      <c r="F14" s="20">
        <f t="shared" si="10"/>
        <v>83.111111111111114</v>
      </c>
      <c r="G14" s="20">
        <f>AVERAGE(G3:G13)</f>
        <v>85.5</v>
      </c>
      <c r="H14" s="20">
        <f>AVERAGE(H3:H13)</f>
        <v>81.7</v>
      </c>
      <c r="I14" s="20"/>
      <c r="J14" s="20"/>
      <c r="K14" s="20">
        <f t="shared" si="10"/>
        <v>85.022222222222226</v>
      </c>
      <c r="L14" s="21">
        <f>AVERAGE(L3:L12)</f>
        <v>84.555555555555557</v>
      </c>
      <c r="M14" s="22">
        <f>AVERAGE(M3:M13)</f>
        <v>86.211111111111109</v>
      </c>
      <c r="N14" s="22">
        <f>AVERAGE(N3:N13)</f>
        <v>85.777777777777771</v>
      </c>
      <c r="O14" s="22">
        <f>AVERAGE(O3:O13)</f>
        <v>86.888888888888886</v>
      </c>
      <c r="P14" s="22">
        <f t="shared" ref="P14" si="11">AVERAGE(P3:P13)</f>
        <v>72.444444444444443</v>
      </c>
      <c r="Q14" s="22">
        <f t="shared" ref="Q14:R14" si="12">AVERAGE(Q3:Q13)</f>
        <v>86</v>
      </c>
      <c r="R14" s="22">
        <f t="shared" si="12"/>
        <v>87.66</v>
      </c>
      <c r="S14" s="22"/>
      <c r="T14" s="22">
        <f>AVERAGE(T3:T13)</f>
        <v>85.2</v>
      </c>
      <c r="U14" s="22">
        <f>AVERAGE(U3:U13)</f>
        <v>85.61666666666666</v>
      </c>
      <c r="V14" s="34">
        <f>AVERAGE(V3:V12)</f>
        <v>81.666666666666671</v>
      </c>
      <c r="W14" s="34">
        <f>AVERAGE(W3:W13)</f>
        <v>82.111111111111114</v>
      </c>
      <c r="X14" s="34">
        <f>AVERAGE(X3:X13)</f>
        <v>82.111111111111114</v>
      </c>
      <c r="Y14" s="34">
        <f>AVERAGE(Y3:Y13)</f>
        <v>79.888888888888886</v>
      </c>
      <c r="Z14" s="34"/>
      <c r="AA14" s="34">
        <f t="shared" ref="AA14:AB14" si="13">AVERAGE(AA3:AA13)</f>
        <v>81.111111111111114</v>
      </c>
      <c r="AB14" s="34">
        <f t="shared" si="13"/>
        <v>82.9</v>
      </c>
      <c r="AC14" s="34"/>
      <c r="AD14" s="34"/>
      <c r="AE14" s="49">
        <f>AVERAGE(AE3:AE13)</f>
        <v>83.641666666666666</v>
      </c>
      <c r="AF14" s="35">
        <f>AVERAGE(AF3:AF12)</f>
        <v>83.1</v>
      </c>
      <c r="AG14" s="35">
        <f>AVERAGE(AG3:AG13)</f>
        <v>79.333333333333329</v>
      </c>
      <c r="AH14" s="35">
        <f>AVERAGE(AH3:AH13)</f>
        <v>82.111111111111114</v>
      </c>
      <c r="AI14" s="35">
        <f>AVERAGE(AI3:AI13)</f>
        <v>82.333333333333329</v>
      </c>
      <c r="AJ14" s="35">
        <f t="shared" ref="AJ14:AL14" si="14">AVERAGE(AJ3:AJ13)</f>
        <v>76.111111111111114</v>
      </c>
      <c r="AK14" s="35">
        <f t="shared" si="14"/>
        <v>81</v>
      </c>
      <c r="AL14" s="35">
        <f t="shared" si="14"/>
        <v>78.333333333333329</v>
      </c>
      <c r="AM14" s="35"/>
      <c r="AN14" s="35"/>
      <c r="AO14" s="35">
        <f>AVERAGE(AO3:AO13)</f>
        <v>81.855555555555554</v>
      </c>
      <c r="AP14" s="36">
        <f>AVERAGE(AP3:AP13)</f>
        <v>76.222222222222229</v>
      </c>
      <c r="AQ14" s="36">
        <f t="shared" ref="AQ14:CM14" si="15">AVERAGE(AQ3:AQ13)</f>
        <v>78.90000000000002</v>
      </c>
      <c r="AR14" s="36">
        <f t="shared" si="15"/>
        <v>63.777777777777779</v>
      </c>
      <c r="AS14" s="36">
        <f t="shared" si="15"/>
        <v>68.67</v>
      </c>
      <c r="AT14" s="36">
        <f t="shared" si="15"/>
        <v>76.900000000000006</v>
      </c>
      <c r="AU14" s="36">
        <f t="shared" si="15"/>
        <v>66.699999999999989</v>
      </c>
      <c r="AV14" s="36">
        <f t="shared" si="15"/>
        <v>74.7</v>
      </c>
      <c r="AW14" s="36"/>
      <c r="AX14" s="36"/>
      <c r="AY14" s="36">
        <f t="shared" si="15"/>
        <v>73.528888888888886</v>
      </c>
      <c r="AZ14" s="36">
        <f t="shared" si="15"/>
        <v>78.86</v>
      </c>
      <c r="BA14" s="36">
        <f t="shared" si="15"/>
        <v>83.24</v>
      </c>
      <c r="BB14" s="36">
        <f t="shared" si="15"/>
        <v>80.333333333333329</v>
      </c>
      <c r="BC14" s="36">
        <f t="shared" si="15"/>
        <v>78.111111111111114</v>
      </c>
      <c r="BD14" s="36">
        <f t="shared" si="15"/>
        <v>74.333333333333329</v>
      </c>
      <c r="BE14" s="36">
        <f t="shared" si="15"/>
        <v>79.666666666666671</v>
      </c>
      <c r="BF14" s="36">
        <f t="shared" si="15"/>
        <v>71.36363636363636</v>
      </c>
      <c r="BG14" s="36"/>
      <c r="BH14" s="36"/>
      <c r="BI14" s="36">
        <f t="shared" si="15"/>
        <v>80.400000000000006</v>
      </c>
      <c r="BJ14" s="36">
        <f t="shared" si="15"/>
        <v>88.89</v>
      </c>
      <c r="BK14" s="36">
        <f t="shared" si="15"/>
        <v>87.79</v>
      </c>
      <c r="BL14" s="36">
        <f t="shared" si="15"/>
        <v>87.6</v>
      </c>
      <c r="BM14" s="36">
        <f t="shared" si="15"/>
        <v>87.9</v>
      </c>
      <c r="BN14" s="36">
        <f t="shared" si="15"/>
        <v>85.8</v>
      </c>
      <c r="BO14" s="36">
        <f t="shared" si="15"/>
        <v>89.6</v>
      </c>
      <c r="BP14" s="36">
        <f t="shared" si="15"/>
        <v>90.181818181818187</v>
      </c>
      <c r="BQ14" s="36"/>
      <c r="BR14" s="36"/>
      <c r="BS14" s="36">
        <f t="shared" si="15"/>
        <v>87.942222222222227</v>
      </c>
      <c r="BT14" s="36">
        <f t="shared" si="15"/>
        <v>90.5</v>
      </c>
      <c r="BU14" s="36">
        <f t="shared" si="15"/>
        <v>91</v>
      </c>
      <c r="BV14" s="36">
        <f t="shared" si="15"/>
        <v>92.090909090909093</v>
      </c>
      <c r="BW14" s="36">
        <f t="shared" si="15"/>
        <v>92.090909090909093</v>
      </c>
      <c r="BX14" s="36">
        <f t="shared" si="15"/>
        <v>86.7</v>
      </c>
      <c r="BY14" s="36">
        <f t="shared" si="15"/>
        <v>91.6</v>
      </c>
      <c r="BZ14" s="36"/>
      <c r="CA14" s="36"/>
      <c r="CB14" s="36"/>
      <c r="CC14" s="36">
        <f t="shared" si="15"/>
        <v>91.444155844155844</v>
      </c>
      <c r="CD14" s="36">
        <f t="shared" si="15"/>
        <v>84.4</v>
      </c>
      <c r="CE14" s="36">
        <f t="shared" si="15"/>
        <v>85</v>
      </c>
      <c r="CF14" s="36">
        <f t="shared" si="15"/>
        <v>87.3</v>
      </c>
      <c r="CG14" s="36">
        <f t="shared" si="15"/>
        <v>85.7</v>
      </c>
      <c r="CH14" s="36">
        <f t="shared" si="15"/>
        <v>82.9</v>
      </c>
      <c r="CI14" s="36"/>
      <c r="CJ14" s="36"/>
      <c r="CK14" s="36"/>
      <c r="CL14" s="36"/>
      <c r="CM14" s="36">
        <f t="shared" si="15"/>
        <v>85.266249999999985</v>
      </c>
      <c r="CN14" s="36"/>
      <c r="CO14" s="36"/>
      <c r="CP14" s="36"/>
      <c r="CQ14" s="36"/>
      <c r="CR14" s="36"/>
      <c r="CS14" s="36">
        <f t="shared" ref="CS14:CW14" si="16">AVERAGE(CS3:CS13)</f>
        <v>87.8</v>
      </c>
      <c r="CT14" s="36"/>
      <c r="CU14" s="36"/>
      <c r="CV14" s="36"/>
      <c r="CW14" s="36">
        <f t="shared" si="16"/>
        <v>87.8</v>
      </c>
    </row>
    <row r="22" spans="71:71" x14ac:dyDescent="0.25">
      <c r="BS22" s="2" t="s">
        <v>43</v>
      </c>
    </row>
  </sheetData>
  <mergeCells count="11">
    <mergeCell ref="CN1:CW1"/>
    <mergeCell ref="AP1:AY1"/>
    <mergeCell ref="AZ1:BI1"/>
    <mergeCell ref="BJ1:BS1"/>
    <mergeCell ref="BT1:CC1"/>
    <mergeCell ref="CD1:CM1"/>
    <mergeCell ref="A1:A2"/>
    <mergeCell ref="B1:K1"/>
    <mergeCell ref="L1:U1"/>
    <mergeCell ref="V1:AE1"/>
    <mergeCell ref="AF1:A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7"/>
  <sheetViews>
    <sheetView topLeftCell="BE1" workbookViewId="0">
      <selection activeCell="BR5" sqref="BR5:BR14"/>
    </sheetView>
  </sheetViews>
  <sheetFormatPr defaultColWidth="9.140625" defaultRowHeight="15" x14ac:dyDescent="0.25"/>
  <cols>
    <col min="1" max="1" width="20.85546875" style="63" customWidth="1"/>
    <col min="2" max="2" width="10" style="63" customWidth="1"/>
    <col min="3" max="4" width="10.5703125" style="63" customWidth="1"/>
    <col min="5" max="9" width="12.140625" style="63" customWidth="1"/>
    <col min="10" max="10" width="12.140625" style="116" customWidth="1"/>
    <col min="11" max="19" width="9.140625" style="63" customWidth="1"/>
    <col min="20" max="20" width="9.140625" style="109" customWidth="1"/>
    <col min="21" max="29" width="9.140625" style="63" customWidth="1"/>
    <col min="30" max="30" width="9.140625" style="116" customWidth="1"/>
    <col min="31" max="39" width="9.140625" style="63" customWidth="1"/>
    <col min="40" max="40" width="9.140625" style="116" customWidth="1"/>
    <col min="41" max="49" width="9.140625" style="63" customWidth="1"/>
    <col min="50" max="50" width="9.140625" style="116" customWidth="1"/>
    <col min="51" max="59" width="9.140625" style="63" customWidth="1"/>
    <col min="60" max="60" width="9.140625" style="116" customWidth="1"/>
    <col min="61" max="67" width="9.140625" style="63" customWidth="1"/>
    <col min="68" max="69" width="9.140625" style="63"/>
    <col min="70" max="70" width="9.140625" style="116"/>
    <col min="71" max="71" width="9.140625" style="63"/>
    <col min="72" max="77" width="9.140625" style="63" customWidth="1"/>
    <col min="78" max="79" width="9.140625" style="63"/>
    <col min="80" max="80" width="9.140625" style="116"/>
    <col min="81" max="81" width="9.140625" style="63"/>
    <col min="82" max="87" width="9.140625" style="63" customWidth="1"/>
    <col min="88" max="89" width="9.140625" style="63"/>
    <col min="90" max="90" width="9.140625" style="116"/>
    <col min="91" max="91" width="9.140625" style="63"/>
    <col min="92" max="97" width="9.140625" style="63" customWidth="1"/>
    <col min="98" max="99" width="9.140625" style="63"/>
    <col min="100" max="100" width="9.140625" style="116"/>
    <col min="101" max="16384" width="9.140625" style="63"/>
  </cols>
  <sheetData>
    <row r="1" spans="1:101" x14ac:dyDescent="0.25">
      <c r="A1" s="183" t="s">
        <v>31</v>
      </c>
      <c r="B1" s="62"/>
      <c r="C1" s="62"/>
      <c r="D1" s="62"/>
      <c r="E1" s="62"/>
      <c r="F1" s="62"/>
      <c r="G1" s="62"/>
      <c r="H1" s="62"/>
      <c r="I1" s="62"/>
      <c r="J1" s="62"/>
    </row>
    <row r="2" spans="1:101" x14ac:dyDescent="0.25">
      <c r="A2" s="184"/>
      <c r="B2" s="62"/>
      <c r="C2" s="62"/>
      <c r="D2" s="62"/>
      <c r="E2" s="62"/>
      <c r="F2" s="62"/>
      <c r="G2" s="62"/>
      <c r="H2" s="62"/>
      <c r="I2" s="62"/>
      <c r="J2" s="62"/>
    </row>
    <row r="3" spans="1:101" x14ac:dyDescent="0.25">
      <c r="A3" s="185"/>
      <c r="B3" s="186" t="s">
        <v>44</v>
      </c>
      <c r="C3" s="186"/>
      <c r="D3" s="186"/>
      <c r="E3" s="186"/>
      <c r="F3" s="186"/>
      <c r="G3" s="186"/>
      <c r="H3" s="186"/>
      <c r="I3" s="186"/>
      <c r="J3" s="186"/>
      <c r="K3" s="186"/>
      <c r="L3" s="70" t="s">
        <v>1</v>
      </c>
      <c r="M3" s="71"/>
      <c r="N3" s="71"/>
      <c r="O3" s="71"/>
      <c r="P3" s="71"/>
      <c r="Q3" s="71"/>
      <c r="R3" s="71"/>
      <c r="S3" s="71"/>
      <c r="T3" s="71"/>
      <c r="U3" s="72"/>
      <c r="V3" s="187" t="s">
        <v>2</v>
      </c>
      <c r="W3" s="188"/>
      <c r="X3" s="188"/>
      <c r="Y3" s="188"/>
      <c r="Z3" s="188"/>
      <c r="AA3" s="188"/>
      <c r="AB3" s="188"/>
      <c r="AC3" s="188"/>
      <c r="AD3" s="188"/>
      <c r="AE3" s="189"/>
      <c r="AF3" s="190" t="s">
        <v>3</v>
      </c>
      <c r="AG3" s="191"/>
      <c r="AH3" s="191"/>
      <c r="AI3" s="191"/>
      <c r="AJ3" s="191"/>
      <c r="AK3" s="191"/>
      <c r="AL3" s="191"/>
      <c r="AM3" s="191"/>
      <c r="AN3" s="191"/>
      <c r="AO3" s="192"/>
      <c r="AP3" s="162" t="s">
        <v>4</v>
      </c>
      <c r="AQ3" s="163"/>
      <c r="AR3" s="163"/>
      <c r="AS3" s="163"/>
      <c r="AT3" s="163"/>
      <c r="AU3" s="163"/>
      <c r="AV3" s="163"/>
      <c r="AW3" s="163"/>
      <c r="AX3" s="163"/>
      <c r="AY3" s="164"/>
      <c r="AZ3" s="171" t="s">
        <v>61</v>
      </c>
      <c r="BA3" s="172"/>
      <c r="BB3" s="172"/>
      <c r="BC3" s="172"/>
      <c r="BD3" s="172"/>
      <c r="BE3" s="172"/>
      <c r="BF3" s="172"/>
      <c r="BG3" s="172"/>
      <c r="BH3" s="172"/>
      <c r="BI3" s="173"/>
      <c r="BJ3" s="168" t="s">
        <v>62</v>
      </c>
      <c r="BK3" s="169"/>
      <c r="BL3" s="169"/>
      <c r="BM3" s="169"/>
      <c r="BN3" s="169"/>
      <c r="BO3" s="169"/>
      <c r="BP3" s="169"/>
      <c r="BQ3" s="169"/>
      <c r="BR3" s="169"/>
      <c r="BS3" s="170"/>
      <c r="BT3" s="187" t="s">
        <v>63</v>
      </c>
      <c r="BU3" s="188"/>
      <c r="BV3" s="188"/>
      <c r="BW3" s="188"/>
      <c r="BX3" s="188"/>
      <c r="BY3" s="188"/>
      <c r="BZ3" s="188"/>
      <c r="CA3" s="188"/>
      <c r="CB3" s="188"/>
      <c r="CC3" s="189"/>
      <c r="CD3" s="156" t="s">
        <v>64</v>
      </c>
      <c r="CE3" s="157"/>
      <c r="CF3" s="157"/>
      <c r="CG3" s="157"/>
      <c r="CH3" s="157"/>
      <c r="CI3" s="157"/>
      <c r="CJ3" s="157"/>
      <c r="CK3" s="157"/>
      <c r="CL3" s="157"/>
      <c r="CM3" s="158"/>
      <c r="CN3" s="193" t="s">
        <v>72</v>
      </c>
      <c r="CO3" s="194"/>
      <c r="CP3" s="194"/>
      <c r="CQ3" s="194"/>
      <c r="CR3" s="194"/>
      <c r="CS3" s="194"/>
      <c r="CT3" s="194"/>
      <c r="CU3" s="194"/>
      <c r="CV3" s="194"/>
      <c r="CW3" s="195"/>
    </row>
    <row r="4" spans="1:101" x14ac:dyDescent="0.25">
      <c r="A4" s="64"/>
      <c r="B4" s="65" t="s">
        <v>11</v>
      </c>
      <c r="C4" s="65" t="s">
        <v>48</v>
      </c>
      <c r="D4" s="65" t="s">
        <v>49</v>
      </c>
      <c r="E4" s="65" t="s">
        <v>50</v>
      </c>
      <c r="F4" s="65" t="s">
        <v>59</v>
      </c>
      <c r="G4" s="65" t="s">
        <v>67</v>
      </c>
      <c r="H4" s="65" t="s">
        <v>75</v>
      </c>
      <c r="I4" s="65" t="s">
        <v>78</v>
      </c>
      <c r="J4" s="65" t="s">
        <v>79</v>
      </c>
      <c r="K4" s="65" t="s">
        <v>45</v>
      </c>
      <c r="L4" s="65" t="s">
        <v>11</v>
      </c>
      <c r="M4" s="65" t="s">
        <v>48</v>
      </c>
      <c r="N4" s="65" t="s">
        <v>49</v>
      </c>
      <c r="O4" s="65" t="s">
        <v>50</v>
      </c>
      <c r="P4" s="65" t="s">
        <v>59</v>
      </c>
      <c r="Q4" s="65" t="s">
        <v>67</v>
      </c>
      <c r="R4" s="65" t="s">
        <v>75</v>
      </c>
      <c r="S4" s="65" t="s">
        <v>78</v>
      </c>
      <c r="T4" s="65" t="s">
        <v>79</v>
      </c>
      <c r="U4" s="65" t="s">
        <v>45</v>
      </c>
      <c r="V4" s="65" t="s">
        <v>11</v>
      </c>
      <c r="W4" s="65" t="s">
        <v>48</v>
      </c>
      <c r="X4" s="65" t="s">
        <v>49</v>
      </c>
      <c r="Y4" s="65" t="s">
        <v>50</v>
      </c>
      <c r="Z4" s="65" t="s">
        <v>59</v>
      </c>
      <c r="AA4" s="65" t="s">
        <v>67</v>
      </c>
      <c r="AB4" s="65" t="s">
        <v>75</v>
      </c>
      <c r="AC4" s="65" t="s">
        <v>78</v>
      </c>
      <c r="AD4" s="65" t="s">
        <v>79</v>
      </c>
      <c r="AE4" s="65" t="s">
        <v>45</v>
      </c>
      <c r="AF4" s="65" t="s">
        <v>11</v>
      </c>
      <c r="AG4" s="65" t="s">
        <v>48</v>
      </c>
      <c r="AH4" s="65" t="s">
        <v>49</v>
      </c>
      <c r="AI4" s="65" t="s">
        <v>50</v>
      </c>
      <c r="AJ4" s="65" t="s">
        <v>59</v>
      </c>
      <c r="AK4" s="65" t="s">
        <v>67</v>
      </c>
      <c r="AL4" s="65" t="s">
        <v>75</v>
      </c>
      <c r="AM4" s="65" t="s">
        <v>78</v>
      </c>
      <c r="AN4" s="65" t="s">
        <v>79</v>
      </c>
      <c r="AO4" s="65" t="s">
        <v>45</v>
      </c>
      <c r="AP4" s="65" t="s">
        <v>11</v>
      </c>
      <c r="AQ4" s="65" t="s">
        <v>48</v>
      </c>
      <c r="AR4" s="65" t="s">
        <v>49</v>
      </c>
      <c r="AS4" s="65" t="s">
        <v>50</v>
      </c>
      <c r="AT4" s="65" t="s">
        <v>59</v>
      </c>
      <c r="AU4" s="65" t="s">
        <v>67</v>
      </c>
      <c r="AV4" s="65" t="s">
        <v>75</v>
      </c>
      <c r="AW4" s="65" t="s">
        <v>78</v>
      </c>
      <c r="AX4" s="65" t="s">
        <v>79</v>
      </c>
      <c r="AY4" s="65" t="s">
        <v>45</v>
      </c>
      <c r="AZ4" s="65" t="s">
        <v>11</v>
      </c>
      <c r="BA4" s="65" t="s">
        <v>48</v>
      </c>
      <c r="BB4" s="65" t="s">
        <v>49</v>
      </c>
      <c r="BC4" s="65" t="s">
        <v>50</v>
      </c>
      <c r="BD4" s="65" t="s">
        <v>59</v>
      </c>
      <c r="BE4" s="65" t="s">
        <v>67</v>
      </c>
      <c r="BF4" s="65" t="s">
        <v>75</v>
      </c>
      <c r="BG4" s="65" t="s">
        <v>78</v>
      </c>
      <c r="BH4" s="65" t="s">
        <v>79</v>
      </c>
      <c r="BI4" s="65" t="s">
        <v>45</v>
      </c>
      <c r="BJ4" s="65" t="s">
        <v>11</v>
      </c>
      <c r="BK4" s="65" t="s">
        <v>48</v>
      </c>
      <c r="BL4" s="65" t="s">
        <v>49</v>
      </c>
      <c r="BM4" s="65" t="s">
        <v>50</v>
      </c>
      <c r="BN4" s="65" t="s">
        <v>59</v>
      </c>
      <c r="BO4" s="65" t="s">
        <v>67</v>
      </c>
      <c r="BP4" s="65" t="s">
        <v>75</v>
      </c>
      <c r="BQ4" s="65" t="s">
        <v>78</v>
      </c>
      <c r="BR4" s="65" t="s">
        <v>79</v>
      </c>
      <c r="BS4" s="65" t="s">
        <v>45</v>
      </c>
      <c r="BT4" s="65" t="s">
        <v>11</v>
      </c>
      <c r="BU4" s="65" t="s">
        <v>48</v>
      </c>
      <c r="BV4" s="65" t="s">
        <v>49</v>
      </c>
      <c r="BW4" s="65" t="s">
        <v>50</v>
      </c>
      <c r="BX4" s="65" t="s">
        <v>59</v>
      </c>
      <c r="BY4" s="65" t="s">
        <v>67</v>
      </c>
      <c r="BZ4" s="65" t="s">
        <v>75</v>
      </c>
      <c r="CA4" s="65" t="s">
        <v>78</v>
      </c>
      <c r="CB4" s="65" t="s">
        <v>79</v>
      </c>
      <c r="CC4" s="65" t="s">
        <v>45</v>
      </c>
      <c r="CD4" s="65" t="s">
        <v>11</v>
      </c>
      <c r="CE4" s="65" t="s">
        <v>48</v>
      </c>
      <c r="CF4" s="65" t="s">
        <v>49</v>
      </c>
      <c r="CG4" s="65" t="s">
        <v>50</v>
      </c>
      <c r="CH4" s="65" t="s">
        <v>59</v>
      </c>
      <c r="CI4" s="65" t="s">
        <v>67</v>
      </c>
      <c r="CJ4" s="65" t="s">
        <v>75</v>
      </c>
      <c r="CK4" s="65" t="s">
        <v>78</v>
      </c>
      <c r="CL4" s="65" t="s">
        <v>79</v>
      </c>
      <c r="CM4" s="65" t="s">
        <v>45</v>
      </c>
      <c r="CN4" s="65" t="s">
        <v>11</v>
      </c>
      <c r="CO4" s="65" t="s">
        <v>48</v>
      </c>
      <c r="CP4" s="65" t="s">
        <v>49</v>
      </c>
      <c r="CQ4" s="65" t="s">
        <v>50</v>
      </c>
      <c r="CR4" s="65" t="s">
        <v>59</v>
      </c>
      <c r="CS4" s="65" t="s">
        <v>67</v>
      </c>
      <c r="CT4" s="65" t="s">
        <v>75</v>
      </c>
      <c r="CU4" s="65" t="s">
        <v>78</v>
      </c>
      <c r="CV4" s="65" t="s">
        <v>79</v>
      </c>
      <c r="CW4" s="65" t="s">
        <v>45</v>
      </c>
    </row>
    <row r="5" spans="1:101" x14ac:dyDescent="0.25">
      <c r="A5" s="12" t="s">
        <v>12</v>
      </c>
      <c r="B5" s="77">
        <v>100</v>
      </c>
      <c r="C5" s="77"/>
      <c r="D5" s="77"/>
      <c r="E5" s="77"/>
      <c r="F5" s="77">
        <v>98</v>
      </c>
      <c r="G5" s="77">
        <v>99</v>
      </c>
      <c r="H5" s="77">
        <v>95</v>
      </c>
      <c r="I5" s="106">
        <v>99.6</v>
      </c>
      <c r="J5" s="152">
        <v>98</v>
      </c>
      <c r="K5" s="89">
        <f>AVERAGE(B5:J5)</f>
        <v>98.266666666666666</v>
      </c>
      <c r="L5" s="77">
        <v>99.5</v>
      </c>
      <c r="M5" s="77"/>
      <c r="N5" s="77"/>
      <c r="O5" s="77"/>
      <c r="P5" s="77">
        <v>99</v>
      </c>
      <c r="Q5" s="77">
        <v>99</v>
      </c>
      <c r="R5" s="77">
        <v>98</v>
      </c>
      <c r="S5" s="100">
        <v>98</v>
      </c>
      <c r="T5" s="112">
        <v>97</v>
      </c>
      <c r="U5" s="22">
        <f>AVERAGE(L5:T5)</f>
        <v>98.416666666666671</v>
      </c>
      <c r="V5" s="77">
        <v>100</v>
      </c>
      <c r="W5" s="77"/>
      <c r="X5" s="77"/>
      <c r="Y5" s="77"/>
      <c r="Z5" s="77"/>
      <c r="AA5" s="77">
        <v>97</v>
      </c>
      <c r="AB5" s="77">
        <v>98.6</v>
      </c>
      <c r="AC5" s="107">
        <v>98</v>
      </c>
      <c r="AD5" s="122">
        <v>98</v>
      </c>
      <c r="AE5" s="90">
        <f>AVERAGE(V5:AD5)</f>
        <v>98.320000000000007</v>
      </c>
      <c r="AF5" s="77">
        <v>99</v>
      </c>
      <c r="AG5" s="77"/>
      <c r="AH5" s="77"/>
      <c r="AI5" s="77"/>
      <c r="AJ5" s="77">
        <v>99</v>
      </c>
      <c r="AK5" s="77">
        <v>99</v>
      </c>
      <c r="AL5" s="20">
        <v>95</v>
      </c>
      <c r="AM5" s="102">
        <v>96</v>
      </c>
      <c r="AN5" s="127">
        <v>95</v>
      </c>
      <c r="AO5" s="91">
        <f>AVERAGE(AF5:AN5)</f>
        <v>97.166666666666671</v>
      </c>
      <c r="AP5" s="77">
        <v>98</v>
      </c>
      <c r="AQ5" s="77"/>
      <c r="AR5" s="77"/>
      <c r="AS5" s="77"/>
      <c r="AT5" s="77">
        <v>98</v>
      </c>
      <c r="AU5" s="77">
        <v>96</v>
      </c>
      <c r="AV5" s="77">
        <v>96</v>
      </c>
      <c r="AW5" s="102">
        <v>93</v>
      </c>
      <c r="AX5" s="133">
        <v>95</v>
      </c>
      <c r="AY5" s="34">
        <f>AVERAGE(AP5:AX5)</f>
        <v>96</v>
      </c>
      <c r="AZ5" s="77">
        <v>99</v>
      </c>
      <c r="BA5" s="77"/>
      <c r="BB5" s="77"/>
      <c r="BC5" s="77"/>
      <c r="BD5" s="77">
        <v>91</v>
      </c>
      <c r="BE5" s="77">
        <v>96</v>
      </c>
      <c r="BF5" s="77">
        <v>94</v>
      </c>
      <c r="BG5" s="102">
        <v>92</v>
      </c>
      <c r="BH5" s="142">
        <v>92</v>
      </c>
      <c r="BI5" s="36">
        <f>AVERAGE(AZ5:BH5)</f>
        <v>94</v>
      </c>
      <c r="BJ5" s="77">
        <v>100</v>
      </c>
      <c r="BK5" s="77"/>
      <c r="BL5" s="77"/>
      <c r="BM5" s="77"/>
      <c r="BN5" s="77">
        <v>100</v>
      </c>
      <c r="BO5" s="77">
        <v>100</v>
      </c>
      <c r="BP5" s="92">
        <v>93</v>
      </c>
      <c r="BQ5" s="102">
        <v>98.6</v>
      </c>
      <c r="BR5" s="250">
        <v>99</v>
      </c>
      <c r="BS5" s="60">
        <f>AVERAGE(BJ5:BR5)</f>
        <v>98.433333333333337</v>
      </c>
      <c r="BT5" s="77">
        <v>100</v>
      </c>
      <c r="BU5" s="77"/>
      <c r="BV5" s="77"/>
      <c r="BW5" s="77"/>
      <c r="BX5" s="77">
        <v>99</v>
      </c>
      <c r="BY5" s="77">
        <v>99</v>
      </c>
      <c r="BZ5" s="77">
        <v>100</v>
      </c>
      <c r="CA5" s="102">
        <v>98</v>
      </c>
      <c r="CB5" s="147">
        <v>97.6</v>
      </c>
      <c r="CC5" s="90">
        <f>AVERAGE(BT5:CB5)</f>
        <v>98.933333333333337</v>
      </c>
      <c r="CD5" s="77">
        <v>100</v>
      </c>
      <c r="CE5" s="77"/>
      <c r="CF5" s="77"/>
      <c r="CG5" s="77"/>
      <c r="CH5" s="77">
        <v>100</v>
      </c>
      <c r="CI5" s="77">
        <v>100</v>
      </c>
      <c r="CJ5" s="77"/>
      <c r="CK5" s="102">
        <v>99</v>
      </c>
      <c r="CL5" s="139">
        <v>97</v>
      </c>
      <c r="CM5" s="20">
        <f>AVERAGE(CD5:CL5)</f>
        <v>99.2</v>
      </c>
      <c r="CN5" s="77"/>
      <c r="CO5" s="77"/>
      <c r="CP5" s="77"/>
      <c r="CQ5" s="77"/>
      <c r="CR5" s="77"/>
      <c r="CS5" s="77">
        <v>100</v>
      </c>
      <c r="CT5" s="77"/>
      <c r="CU5" s="77"/>
      <c r="CV5" s="77"/>
      <c r="CW5" s="20">
        <f>AVERAGE(CN5:CV5)</f>
        <v>100</v>
      </c>
    </row>
    <row r="6" spans="1:101" x14ac:dyDescent="0.25">
      <c r="A6" s="12" t="s">
        <v>39</v>
      </c>
      <c r="B6" s="77">
        <v>100</v>
      </c>
      <c r="C6" s="77"/>
      <c r="D6" s="77"/>
      <c r="E6" s="77"/>
      <c r="F6" s="77">
        <v>100</v>
      </c>
      <c r="G6" s="77">
        <v>100</v>
      </c>
      <c r="H6" s="77">
        <v>99</v>
      </c>
      <c r="I6" s="106">
        <v>100</v>
      </c>
      <c r="J6" s="152">
        <v>99</v>
      </c>
      <c r="K6" s="89">
        <f t="shared" ref="K6:K14" si="0">AVERAGE(B6:J6)</f>
        <v>99.666666666666671</v>
      </c>
      <c r="L6" s="77">
        <v>100</v>
      </c>
      <c r="M6" s="77"/>
      <c r="N6" s="77"/>
      <c r="O6" s="77"/>
      <c r="P6" s="77">
        <v>100</v>
      </c>
      <c r="Q6" s="77">
        <v>99</v>
      </c>
      <c r="R6" s="77">
        <v>99.7</v>
      </c>
      <c r="S6" s="100">
        <v>99</v>
      </c>
      <c r="T6" s="112">
        <v>98</v>
      </c>
      <c r="U6" s="22">
        <f t="shared" ref="U6:U14" si="1">AVERAGE(L6:T6)</f>
        <v>99.283333333333346</v>
      </c>
      <c r="V6" s="77">
        <v>100</v>
      </c>
      <c r="W6" s="77"/>
      <c r="X6" s="77"/>
      <c r="Y6" s="77"/>
      <c r="Z6" s="77"/>
      <c r="AA6" s="77">
        <v>98</v>
      </c>
      <c r="AB6" s="77">
        <v>99.7</v>
      </c>
      <c r="AC6" s="107">
        <v>100</v>
      </c>
      <c r="AD6" s="122">
        <v>100</v>
      </c>
      <c r="AE6" s="90">
        <f t="shared" ref="AE6:AE14" si="2">AVERAGE(V6:AD6)</f>
        <v>99.539999999999992</v>
      </c>
      <c r="AF6" s="77">
        <v>99</v>
      </c>
      <c r="AG6" s="77"/>
      <c r="AH6" s="77"/>
      <c r="AI6" s="77"/>
      <c r="AJ6" s="77">
        <v>99</v>
      </c>
      <c r="AK6" s="77">
        <v>99</v>
      </c>
      <c r="AL6" s="20">
        <v>95</v>
      </c>
      <c r="AM6" s="102">
        <v>99</v>
      </c>
      <c r="AN6" s="127">
        <v>96</v>
      </c>
      <c r="AO6" s="91">
        <f t="shared" ref="AO6:AO14" si="3">AVERAGE(AF6:AN6)</f>
        <v>97.833333333333329</v>
      </c>
      <c r="AP6" s="77">
        <v>99</v>
      </c>
      <c r="AQ6" s="77"/>
      <c r="AR6" s="77"/>
      <c r="AS6" s="77"/>
      <c r="AT6" s="77">
        <v>99</v>
      </c>
      <c r="AU6" s="77">
        <v>100</v>
      </c>
      <c r="AV6" s="77">
        <v>97</v>
      </c>
      <c r="AW6" s="102">
        <v>99</v>
      </c>
      <c r="AX6" s="133">
        <v>99</v>
      </c>
      <c r="AY6" s="34">
        <f t="shared" ref="AY6:AY13" si="4">AVERAGE(AP6:AX6)</f>
        <v>98.833333333333329</v>
      </c>
      <c r="AZ6" s="77">
        <v>100</v>
      </c>
      <c r="BA6" s="77"/>
      <c r="BB6" s="77"/>
      <c r="BC6" s="77"/>
      <c r="BD6" s="77">
        <v>95</v>
      </c>
      <c r="BE6" s="77">
        <v>98</v>
      </c>
      <c r="BF6" s="77">
        <v>98</v>
      </c>
      <c r="BG6" s="102">
        <v>95</v>
      </c>
      <c r="BH6" s="142">
        <v>99</v>
      </c>
      <c r="BI6" s="36">
        <f t="shared" ref="BI6:BI14" si="5">AVERAGE(AZ6:BH6)</f>
        <v>97.5</v>
      </c>
      <c r="BJ6" s="77">
        <v>100</v>
      </c>
      <c r="BK6" s="77"/>
      <c r="BL6" s="77"/>
      <c r="BM6" s="77"/>
      <c r="BN6" s="77">
        <v>100</v>
      </c>
      <c r="BO6" s="77">
        <v>100</v>
      </c>
      <c r="BP6" s="92">
        <v>98</v>
      </c>
      <c r="BQ6" s="102">
        <v>100</v>
      </c>
      <c r="BR6" s="250">
        <v>99</v>
      </c>
      <c r="BS6" s="60">
        <f t="shared" ref="BS6:BS14" si="6">AVERAGE(BJ6:BR6)</f>
        <v>99.5</v>
      </c>
      <c r="BT6" s="77">
        <v>100</v>
      </c>
      <c r="BU6" s="77"/>
      <c r="BV6" s="77"/>
      <c r="BW6" s="77"/>
      <c r="BX6" s="77">
        <v>99</v>
      </c>
      <c r="BY6" s="77">
        <v>100</v>
      </c>
      <c r="BZ6" s="77">
        <v>100</v>
      </c>
      <c r="CA6" s="102">
        <v>100</v>
      </c>
      <c r="CB6" s="147">
        <v>99.2</v>
      </c>
      <c r="CC6" s="90">
        <f>AVERAGE(BT6:CB6)</f>
        <v>99.7</v>
      </c>
      <c r="CD6" s="77">
        <v>100</v>
      </c>
      <c r="CE6" s="77"/>
      <c r="CF6" s="77"/>
      <c r="CG6" s="77"/>
      <c r="CH6" s="77">
        <v>100</v>
      </c>
      <c r="CI6" s="77">
        <v>100</v>
      </c>
      <c r="CJ6" s="77"/>
      <c r="CK6" s="102">
        <v>99</v>
      </c>
      <c r="CL6" s="139">
        <v>97</v>
      </c>
      <c r="CM6" s="20">
        <f t="shared" ref="CM6:CM14" si="7">AVERAGE(CD6:CL6)</f>
        <v>99.2</v>
      </c>
      <c r="CN6" s="77"/>
      <c r="CO6" s="77"/>
      <c r="CP6" s="77"/>
      <c r="CQ6" s="77"/>
      <c r="CR6" s="77"/>
      <c r="CS6" s="77">
        <v>100</v>
      </c>
      <c r="CT6" s="77"/>
      <c r="CU6" s="77"/>
      <c r="CV6" s="77"/>
      <c r="CW6" s="20">
        <f t="shared" ref="CW6:CW14" si="8">AVERAGE(CN6:CV6)</f>
        <v>100</v>
      </c>
    </row>
    <row r="7" spans="1:101" x14ac:dyDescent="0.25">
      <c r="A7" s="12" t="s">
        <v>14</v>
      </c>
      <c r="B7" s="77">
        <v>100</v>
      </c>
      <c r="C7" s="77"/>
      <c r="D7" s="77"/>
      <c r="E7" s="77"/>
      <c r="F7" s="77">
        <v>100</v>
      </c>
      <c r="G7" s="77">
        <v>98</v>
      </c>
      <c r="H7" s="77">
        <v>97</v>
      </c>
      <c r="I7" s="106">
        <v>100</v>
      </c>
      <c r="J7" s="152">
        <v>100</v>
      </c>
      <c r="K7" s="89">
        <f t="shared" si="0"/>
        <v>99.166666666666671</v>
      </c>
      <c r="L7" s="77">
        <v>100</v>
      </c>
      <c r="M7" s="77"/>
      <c r="N7" s="77"/>
      <c r="O7" s="77"/>
      <c r="P7" s="77">
        <v>99</v>
      </c>
      <c r="Q7" s="77">
        <v>99</v>
      </c>
      <c r="R7" s="77">
        <v>100</v>
      </c>
      <c r="S7" s="100">
        <v>100</v>
      </c>
      <c r="T7" s="112">
        <v>99</v>
      </c>
      <c r="U7" s="22">
        <f t="shared" si="1"/>
        <v>99.5</v>
      </c>
      <c r="V7" s="77">
        <v>100</v>
      </c>
      <c r="W7" s="77"/>
      <c r="X7" s="77"/>
      <c r="Y7" s="77"/>
      <c r="Z7" s="77"/>
      <c r="AA7" s="77">
        <v>99</v>
      </c>
      <c r="AB7" s="77">
        <v>100</v>
      </c>
      <c r="AC7" s="107">
        <v>100</v>
      </c>
      <c r="AD7" s="122">
        <v>99.7</v>
      </c>
      <c r="AE7" s="90">
        <f t="shared" si="2"/>
        <v>99.74</v>
      </c>
      <c r="AF7" s="77">
        <v>100</v>
      </c>
      <c r="AG7" s="77"/>
      <c r="AH7" s="77"/>
      <c r="AI7" s="77"/>
      <c r="AJ7" s="77">
        <v>99</v>
      </c>
      <c r="AK7" s="77">
        <v>99</v>
      </c>
      <c r="AL7" s="20">
        <v>97</v>
      </c>
      <c r="AM7" s="102">
        <v>99</v>
      </c>
      <c r="AN7" s="127">
        <v>99</v>
      </c>
      <c r="AO7" s="91">
        <f t="shared" si="3"/>
        <v>98.833333333333329</v>
      </c>
      <c r="AP7" s="77">
        <v>100</v>
      </c>
      <c r="AQ7" s="77"/>
      <c r="AR7" s="77"/>
      <c r="AS7" s="77"/>
      <c r="AT7" s="77">
        <v>98</v>
      </c>
      <c r="AU7" s="77">
        <v>99.6</v>
      </c>
      <c r="AV7" s="77">
        <v>98</v>
      </c>
      <c r="AW7" s="102">
        <v>99</v>
      </c>
      <c r="AX7" s="133">
        <v>98</v>
      </c>
      <c r="AY7" s="34">
        <f t="shared" si="4"/>
        <v>98.766666666666666</v>
      </c>
      <c r="AZ7" s="77">
        <v>100</v>
      </c>
      <c r="BA7" s="77"/>
      <c r="BB7" s="77"/>
      <c r="BC7" s="77"/>
      <c r="BD7" s="77">
        <v>92</v>
      </c>
      <c r="BE7" s="77">
        <v>98</v>
      </c>
      <c r="BF7" s="77">
        <v>98</v>
      </c>
      <c r="BG7" s="102">
        <v>92</v>
      </c>
      <c r="BH7" s="142">
        <v>93</v>
      </c>
      <c r="BI7" s="36">
        <f t="shared" si="5"/>
        <v>95.5</v>
      </c>
      <c r="BJ7" s="77">
        <v>100</v>
      </c>
      <c r="BK7" s="77"/>
      <c r="BL7" s="77"/>
      <c r="BM7" s="77"/>
      <c r="BN7" s="77">
        <v>100</v>
      </c>
      <c r="BO7" s="77">
        <v>100</v>
      </c>
      <c r="BP7" s="92">
        <v>100</v>
      </c>
      <c r="BQ7" s="102">
        <v>100</v>
      </c>
      <c r="BR7" s="250">
        <v>100</v>
      </c>
      <c r="BS7" s="60">
        <f t="shared" si="6"/>
        <v>100</v>
      </c>
      <c r="BT7" s="77">
        <v>100</v>
      </c>
      <c r="BU7" s="77"/>
      <c r="BV7" s="77"/>
      <c r="BW7" s="77"/>
      <c r="BX7" s="77">
        <v>99</v>
      </c>
      <c r="BY7" s="77">
        <v>100</v>
      </c>
      <c r="BZ7" s="77">
        <v>100</v>
      </c>
      <c r="CA7" s="102">
        <v>100</v>
      </c>
      <c r="CB7" s="147">
        <v>100</v>
      </c>
      <c r="CC7" s="90">
        <f t="shared" ref="CC7:CC14" si="9">AVERAGE(BT7:CB7)</f>
        <v>99.833333333333329</v>
      </c>
      <c r="CD7" s="77">
        <v>100</v>
      </c>
      <c r="CE7" s="77"/>
      <c r="CF7" s="77"/>
      <c r="CG7" s="77"/>
      <c r="CH7" s="77">
        <v>100</v>
      </c>
      <c r="CI7" s="77">
        <v>100</v>
      </c>
      <c r="CJ7" s="77"/>
      <c r="CK7" s="102">
        <v>100</v>
      </c>
      <c r="CL7" s="139">
        <v>100</v>
      </c>
      <c r="CM7" s="20">
        <f t="shared" si="7"/>
        <v>100</v>
      </c>
      <c r="CN7" s="77"/>
      <c r="CO7" s="77"/>
      <c r="CP7" s="77"/>
      <c r="CQ7" s="77"/>
      <c r="CR7" s="77"/>
      <c r="CS7" s="77">
        <v>100</v>
      </c>
      <c r="CT7" s="77"/>
      <c r="CU7" s="77"/>
      <c r="CV7" s="77"/>
      <c r="CW7" s="20">
        <f t="shared" si="8"/>
        <v>100</v>
      </c>
    </row>
    <row r="8" spans="1:101" x14ac:dyDescent="0.25">
      <c r="A8" s="12" t="s">
        <v>15</v>
      </c>
      <c r="B8" s="77">
        <v>100</v>
      </c>
      <c r="C8" s="77"/>
      <c r="D8" s="77"/>
      <c r="E8" s="77"/>
      <c r="F8" s="77">
        <v>98</v>
      </c>
      <c r="G8" s="77">
        <v>99</v>
      </c>
      <c r="H8" s="77">
        <v>98</v>
      </c>
      <c r="I8" s="106">
        <v>100</v>
      </c>
      <c r="J8" s="152">
        <v>98</v>
      </c>
      <c r="K8" s="89">
        <f t="shared" si="0"/>
        <v>98.833333333333329</v>
      </c>
      <c r="L8" s="77">
        <v>99.5</v>
      </c>
      <c r="M8" s="77"/>
      <c r="N8" s="77"/>
      <c r="O8" s="77"/>
      <c r="P8" s="77">
        <v>99</v>
      </c>
      <c r="Q8" s="77">
        <v>99</v>
      </c>
      <c r="R8" s="77">
        <v>98</v>
      </c>
      <c r="S8" s="100">
        <v>98</v>
      </c>
      <c r="T8" s="112">
        <v>97</v>
      </c>
      <c r="U8" s="22">
        <f t="shared" si="1"/>
        <v>98.416666666666671</v>
      </c>
      <c r="V8" s="77">
        <v>100</v>
      </c>
      <c r="W8" s="77"/>
      <c r="X8" s="77"/>
      <c r="Y8" s="77"/>
      <c r="Z8" s="77"/>
      <c r="AA8" s="77">
        <v>98</v>
      </c>
      <c r="AB8" s="77">
        <v>100</v>
      </c>
      <c r="AC8" s="107">
        <v>99</v>
      </c>
      <c r="AD8" s="122">
        <v>98.5</v>
      </c>
      <c r="AE8" s="90">
        <f t="shared" si="2"/>
        <v>99.1</v>
      </c>
      <c r="AF8" s="77">
        <v>99</v>
      </c>
      <c r="AG8" s="77"/>
      <c r="AH8" s="77"/>
      <c r="AI8" s="77"/>
      <c r="AJ8" s="77">
        <v>99</v>
      </c>
      <c r="AK8" s="77">
        <v>99</v>
      </c>
      <c r="AL8" s="20">
        <v>95</v>
      </c>
      <c r="AM8" s="103">
        <v>98</v>
      </c>
      <c r="AN8" s="128">
        <v>96</v>
      </c>
      <c r="AO8" s="91">
        <f t="shared" si="3"/>
        <v>97.666666666666671</v>
      </c>
      <c r="AP8" s="93">
        <v>98</v>
      </c>
      <c r="AQ8" s="77"/>
      <c r="AR8" s="77"/>
      <c r="AS8" s="77"/>
      <c r="AT8" s="77">
        <v>98</v>
      </c>
      <c r="AU8" s="77">
        <v>97</v>
      </c>
      <c r="AV8" s="77">
        <v>96</v>
      </c>
      <c r="AW8" s="103">
        <v>95</v>
      </c>
      <c r="AX8" s="134">
        <v>96</v>
      </c>
      <c r="AY8" s="34">
        <f t="shared" si="4"/>
        <v>96.666666666666671</v>
      </c>
      <c r="AZ8" s="77">
        <v>99</v>
      </c>
      <c r="BA8" s="77"/>
      <c r="BB8" s="77"/>
      <c r="BC8" s="77"/>
      <c r="BD8" s="77">
        <v>93</v>
      </c>
      <c r="BE8" s="77">
        <v>96</v>
      </c>
      <c r="BF8" s="77">
        <v>95</v>
      </c>
      <c r="BG8" s="103">
        <v>94</v>
      </c>
      <c r="BH8" s="143">
        <v>81</v>
      </c>
      <c r="BI8" s="36">
        <f t="shared" si="5"/>
        <v>93</v>
      </c>
      <c r="BJ8" s="77">
        <v>99.8</v>
      </c>
      <c r="BK8" s="77"/>
      <c r="BL8" s="77"/>
      <c r="BM8" s="77"/>
      <c r="BN8" s="77">
        <v>100</v>
      </c>
      <c r="BO8" s="77">
        <v>100</v>
      </c>
      <c r="BP8" s="92">
        <v>98</v>
      </c>
      <c r="BQ8" s="103">
        <v>99</v>
      </c>
      <c r="BR8" s="251">
        <v>99</v>
      </c>
      <c r="BS8" s="60">
        <f t="shared" si="6"/>
        <v>99.3</v>
      </c>
      <c r="BT8" s="77">
        <v>100</v>
      </c>
      <c r="BU8" s="77"/>
      <c r="BV8" s="77"/>
      <c r="BW8" s="77"/>
      <c r="BX8" s="77">
        <v>99</v>
      </c>
      <c r="BY8" s="77">
        <v>100</v>
      </c>
      <c r="BZ8" s="77">
        <v>100</v>
      </c>
      <c r="CA8" s="103">
        <v>98</v>
      </c>
      <c r="CB8" s="148">
        <v>98</v>
      </c>
      <c r="CC8" s="90">
        <f t="shared" si="9"/>
        <v>99.166666666666671</v>
      </c>
      <c r="CD8" s="77">
        <v>100</v>
      </c>
      <c r="CE8" s="77"/>
      <c r="CF8" s="77"/>
      <c r="CG8" s="77"/>
      <c r="CH8" s="77">
        <v>100</v>
      </c>
      <c r="CI8" s="77">
        <v>100</v>
      </c>
      <c r="CJ8" s="77"/>
      <c r="CK8" s="102">
        <v>99</v>
      </c>
      <c r="CL8" s="140">
        <v>97</v>
      </c>
      <c r="CM8" s="20">
        <f t="shared" si="7"/>
        <v>99.2</v>
      </c>
      <c r="CN8" s="77"/>
      <c r="CO8" s="77"/>
      <c r="CP8" s="77"/>
      <c r="CQ8" s="77"/>
      <c r="CR8" s="77"/>
      <c r="CS8" s="77">
        <v>100</v>
      </c>
      <c r="CT8" s="77"/>
      <c r="CU8" s="77"/>
      <c r="CV8" s="77"/>
      <c r="CW8" s="20">
        <f t="shared" si="8"/>
        <v>100</v>
      </c>
    </row>
    <row r="9" spans="1:101" x14ac:dyDescent="0.25">
      <c r="A9" s="12" t="s">
        <v>40</v>
      </c>
      <c r="B9" s="77">
        <v>100</v>
      </c>
      <c r="C9" s="77"/>
      <c r="D9" s="77"/>
      <c r="E9" s="77"/>
      <c r="F9" s="77">
        <v>99</v>
      </c>
      <c r="G9" s="77">
        <v>99</v>
      </c>
      <c r="H9" s="77">
        <v>99</v>
      </c>
      <c r="I9" s="106">
        <v>100</v>
      </c>
      <c r="J9" s="152">
        <v>99</v>
      </c>
      <c r="K9" s="89">
        <f t="shared" si="0"/>
        <v>99.333333333333329</v>
      </c>
      <c r="L9" s="77">
        <v>100</v>
      </c>
      <c r="M9" s="77"/>
      <c r="N9" s="77"/>
      <c r="O9" s="77"/>
      <c r="P9" s="77">
        <v>100</v>
      </c>
      <c r="Q9" s="77">
        <v>100</v>
      </c>
      <c r="R9" s="77">
        <v>99.6</v>
      </c>
      <c r="S9" s="100">
        <v>99</v>
      </c>
      <c r="T9" s="112">
        <v>98</v>
      </c>
      <c r="U9" s="22">
        <f t="shared" si="1"/>
        <v>99.433333333333337</v>
      </c>
      <c r="V9" s="77">
        <v>100</v>
      </c>
      <c r="W9" s="77"/>
      <c r="X9" s="77"/>
      <c r="Y9" s="77"/>
      <c r="Z9" s="77"/>
      <c r="AA9" s="77">
        <v>98</v>
      </c>
      <c r="AB9" s="77">
        <v>99.7</v>
      </c>
      <c r="AC9" s="107">
        <v>100</v>
      </c>
      <c r="AD9" s="122">
        <v>99</v>
      </c>
      <c r="AE9" s="90">
        <f t="shared" si="2"/>
        <v>99.34</v>
      </c>
      <c r="AF9" s="77">
        <v>99</v>
      </c>
      <c r="AG9" s="77"/>
      <c r="AH9" s="77"/>
      <c r="AI9" s="77"/>
      <c r="AJ9" s="77">
        <v>99</v>
      </c>
      <c r="AK9" s="77">
        <v>99</v>
      </c>
      <c r="AL9" s="20">
        <v>95</v>
      </c>
      <c r="AM9" s="102">
        <v>100</v>
      </c>
      <c r="AN9" s="127">
        <v>98</v>
      </c>
      <c r="AO9" s="91">
        <f t="shared" si="3"/>
        <v>98.333333333333329</v>
      </c>
      <c r="AP9" s="77">
        <v>99</v>
      </c>
      <c r="AQ9" s="77"/>
      <c r="AR9" s="77"/>
      <c r="AS9" s="77"/>
      <c r="AT9" s="77">
        <v>99</v>
      </c>
      <c r="AU9" s="77">
        <v>100</v>
      </c>
      <c r="AV9" s="77">
        <v>98</v>
      </c>
      <c r="AW9" s="102">
        <v>99</v>
      </c>
      <c r="AX9" s="133">
        <v>98</v>
      </c>
      <c r="AY9" s="34">
        <f t="shared" si="4"/>
        <v>98.833333333333329</v>
      </c>
      <c r="AZ9" s="77">
        <v>100</v>
      </c>
      <c r="BA9" s="77"/>
      <c r="BB9" s="77"/>
      <c r="BC9" s="77"/>
      <c r="BD9" s="77">
        <v>98</v>
      </c>
      <c r="BE9" s="77">
        <v>99</v>
      </c>
      <c r="BF9" s="77">
        <v>97</v>
      </c>
      <c r="BG9" s="102">
        <v>95</v>
      </c>
      <c r="BH9" s="142">
        <v>99</v>
      </c>
      <c r="BI9" s="36">
        <f t="shared" si="5"/>
        <v>98</v>
      </c>
      <c r="BJ9" s="77">
        <v>100</v>
      </c>
      <c r="BK9" s="77"/>
      <c r="BL9" s="77"/>
      <c r="BM9" s="77"/>
      <c r="BN9" s="77">
        <v>100</v>
      </c>
      <c r="BO9" s="77">
        <v>100</v>
      </c>
      <c r="BP9" s="92">
        <v>98</v>
      </c>
      <c r="BQ9" s="102">
        <v>99</v>
      </c>
      <c r="BR9" s="250">
        <v>100</v>
      </c>
      <c r="BS9" s="60">
        <f t="shared" si="6"/>
        <v>99.5</v>
      </c>
      <c r="BT9" s="77">
        <v>100</v>
      </c>
      <c r="BU9" s="77"/>
      <c r="BV9" s="77"/>
      <c r="BW9" s="77"/>
      <c r="BX9" s="77">
        <v>100</v>
      </c>
      <c r="BY9" s="77">
        <v>100</v>
      </c>
      <c r="BZ9" s="77">
        <v>100</v>
      </c>
      <c r="CA9" s="102">
        <v>100</v>
      </c>
      <c r="CB9" s="147">
        <v>99</v>
      </c>
      <c r="CC9" s="90">
        <f t="shared" si="9"/>
        <v>99.833333333333329</v>
      </c>
      <c r="CD9" s="77">
        <v>100</v>
      </c>
      <c r="CE9" s="77"/>
      <c r="CF9" s="77"/>
      <c r="CG9" s="77"/>
      <c r="CH9" s="77">
        <v>100</v>
      </c>
      <c r="CI9" s="77">
        <v>100</v>
      </c>
      <c r="CJ9" s="77"/>
      <c r="CK9" s="102">
        <v>99</v>
      </c>
      <c r="CL9" s="139">
        <v>97</v>
      </c>
      <c r="CM9" s="20">
        <f t="shared" si="7"/>
        <v>99.2</v>
      </c>
      <c r="CN9" s="77"/>
      <c r="CO9" s="77"/>
      <c r="CP9" s="77"/>
      <c r="CQ9" s="77"/>
      <c r="CR9" s="77"/>
      <c r="CS9" s="77">
        <v>100</v>
      </c>
      <c r="CT9" s="77"/>
      <c r="CU9" s="77"/>
      <c r="CV9" s="77"/>
      <c r="CW9" s="20">
        <f t="shared" si="8"/>
        <v>100</v>
      </c>
    </row>
    <row r="10" spans="1:101" x14ac:dyDescent="0.25">
      <c r="A10" s="12" t="s">
        <v>41</v>
      </c>
      <c r="B10" s="77">
        <v>100</v>
      </c>
      <c r="C10" s="77"/>
      <c r="D10" s="77"/>
      <c r="E10" s="77"/>
      <c r="F10" s="77">
        <v>100</v>
      </c>
      <c r="G10" s="77">
        <v>100</v>
      </c>
      <c r="H10" s="77">
        <v>100</v>
      </c>
      <c r="I10" s="106">
        <v>100</v>
      </c>
      <c r="J10" s="152">
        <v>100</v>
      </c>
      <c r="K10" s="89">
        <f t="shared" si="0"/>
        <v>100</v>
      </c>
      <c r="L10" s="77">
        <v>100</v>
      </c>
      <c r="M10" s="77"/>
      <c r="N10" s="77"/>
      <c r="O10" s="77"/>
      <c r="P10" s="77">
        <v>100</v>
      </c>
      <c r="Q10" s="77">
        <v>100</v>
      </c>
      <c r="R10" s="77">
        <v>100</v>
      </c>
      <c r="S10" s="100">
        <v>100</v>
      </c>
      <c r="T10" s="112">
        <v>100</v>
      </c>
      <c r="U10" s="22">
        <f t="shared" si="1"/>
        <v>100</v>
      </c>
      <c r="V10" s="77">
        <v>100</v>
      </c>
      <c r="W10" s="77"/>
      <c r="X10" s="77"/>
      <c r="Y10" s="77"/>
      <c r="Z10" s="77"/>
      <c r="AA10" s="77">
        <v>99</v>
      </c>
      <c r="AB10" s="77">
        <v>100</v>
      </c>
      <c r="AC10" s="107">
        <v>100</v>
      </c>
      <c r="AD10" s="122">
        <v>100</v>
      </c>
      <c r="AE10" s="90">
        <f t="shared" si="2"/>
        <v>99.8</v>
      </c>
      <c r="AF10" s="77">
        <v>100</v>
      </c>
      <c r="AG10" s="77"/>
      <c r="AH10" s="77"/>
      <c r="AI10" s="77"/>
      <c r="AJ10" s="77">
        <v>100</v>
      </c>
      <c r="AK10" s="77">
        <v>100</v>
      </c>
      <c r="AL10" s="20">
        <v>100</v>
      </c>
      <c r="AM10" s="102">
        <v>100</v>
      </c>
      <c r="AN10" s="127">
        <v>100</v>
      </c>
      <c r="AO10" s="91">
        <f t="shared" si="3"/>
        <v>100</v>
      </c>
      <c r="AP10" s="77">
        <v>100</v>
      </c>
      <c r="AQ10" s="77"/>
      <c r="AR10" s="77"/>
      <c r="AS10" s="77"/>
      <c r="AT10" s="77">
        <v>100</v>
      </c>
      <c r="AU10" s="77">
        <v>100</v>
      </c>
      <c r="AV10" s="77">
        <v>100</v>
      </c>
      <c r="AW10" s="102">
        <v>100</v>
      </c>
      <c r="AX10" s="133">
        <v>100</v>
      </c>
      <c r="AY10" s="34">
        <f t="shared" si="4"/>
        <v>100</v>
      </c>
      <c r="AZ10" s="77">
        <v>100</v>
      </c>
      <c r="BA10" s="77"/>
      <c r="BB10" s="77"/>
      <c r="BC10" s="77"/>
      <c r="BD10" s="77">
        <v>100</v>
      </c>
      <c r="BE10" s="77">
        <v>100</v>
      </c>
      <c r="BF10" s="77">
        <v>100</v>
      </c>
      <c r="BG10" s="102">
        <v>100</v>
      </c>
      <c r="BH10" s="142">
        <v>100</v>
      </c>
      <c r="BI10" s="36">
        <f t="shared" si="5"/>
        <v>100</v>
      </c>
      <c r="BJ10" s="77">
        <v>100</v>
      </c>
      <c r="BK10" s="77"/>
      <c r="BL10" s="77"/>
      <c r="BM10" s="77"/>
      <c r="BN10" s="77">
        <v>100</v>
      </c>
      <c r="BO10" s="77">
        <v>100</v>
      </c>
      <c r="BP10" s="94">
        <v>100</v>
      </c>
      <c r="BQ10" s="102">
        <v>100</v>
      </c>
      <c r="BR10" s="250">
        <v>100</v>
      </c>
      <c r="BS10" s="60">
        <f t="shared" si="6"/>
        <v>100</v>
      </c>
      <c r="BT10" s="77">
        <v>100</v>
      </c>
      <c r="BU10" s="77"/>
      <c r="BV10" s="77"/>
      <c r="BW10" s="77"/>
      <c r="BX10" s="77">
        <v>100</v>
      </c>
      <c r="BY10" s="77">
        <v>100</v>
      </c>
      <c r="BZ10" s="77">
        <v>100</v>
      </c>
      <c r="CA10" s="102">
        <v>100</v>
      </c>
      <c r="CB10" s="147">
        <v>100</v>
      </c>
      <c r="CC10" s="90">
        <f t="shared" si="9"/>
        <v>100</v>
      </c>
      <c r="CD10" s="77">
        <v>100</v>
      </c>
      <c r="CE10" s="77"/>
      <c r="CF10" s="77"/>
      <c r="CG10" s="77"/>
      <c r="CH10" s="77">
        <v>100</v>
      </c>
      <c r="CI10" s="77">
        <v>100</v>
      </c>
      <c r="CJ10" s="77"/>
      <c r="CK10" s="102">
        <v>100</v>
      </c>
      <c r="CL10" s="139">
        <v>100</v>
      </c>
      <c r="CM10" s="20">
        <f t="shared" si="7"/>
        <v>100</v>
      </c>
      <c r="CN10" s="77"/>
      <c r="CO10" s="77"/>
      <c r="CP10" s="77"/>
      <c r="CQ10" s="77"/>
      <c r="CR10" s="77"/>
      <c r="CS10" s="77">
        <v>100</v>
      </c>
      <c r="CT10" s="77"/>
      <c r="CU10" s="77"/>
      <c r="CV10" s="77"/>
      <c r="CW10" s="20">
        <f t="shared" si="8"/>
        <v>100</v>
      </c>
    </row>
    <row r="11" spans="1:101" x14ac:dyDescent="0.25">
      <c r="A11" s="12" t="s">
        <v>42</v>
      </c>
      <c r="B11" s="77">
        <v>100</v>
      </c>
      <c r="C11" s="77"/>
      <c r="D11" s="77"/>
      <c r="E11" s="77"/>
      <c r="F11" s="77">
        <v>100</v>
      </c>
      <c r="G11" s="77">
        <v>100</v>
      </c>
      <c r="H11" s="77">
        <v>100</v>
      </c>
      <c r="I11" s="106">
        <v>100</v>
      </c>
      <c r="J11" s="152">
        <v>100</v>
      </c>
      <c r="K11" s="89">
        <f t="shared" si="0"/>
        <v>100</v>
      </c>
      <c r="L11" s="77">
        <v>100</v>
      </c>
      <c r="M11" s="77"/>
      <c r="N11" s="77"/>
      <c r="O11" s="77"/>
      <c r="P11" s="77">
        <v>100</v>
      </c>
      <c r="Q11" s="77">
        <v>100</v>
      </c>
      <c r="R11" s="77">
        <v>100</v>
      </c>
      <c r="S11" s="100">
        <v>100</v>
      </c>
      <c r="T11" s="112">
        <v>100</v>
      </c>
      <c r="U11" s="22">
        <f t="shared" si="1"/>
        <v>100</v>
      </c>
      <c r="V11" s="77">
        <v>100</v>
      </c>
      <c r="W11" s="77"/>
      <c r="X11" s="77"/>
      <c r="Y11" s="77"/>
      <c r="Z11" s="77"/>
      <c r="AA11" s="77">
        <v>99</v>
      </c>
      <c r="AB11" s="77">
        <v>100</v>
      </c>
      <c r="AC11" s="107">
        <v>100</v>
      </c>
      <c r="AD11" s="122">
        <v>100</v>
      </c>
      <c r="AE11" s="90">
        <f t="shared" si="2"/>
        <v>99.8</v>
      </c>
      <c r="AF11" s="77">
        <v>100</v>
      </c>
      <c r="AG11" s="77"/>
      <c r="AH11" s="77"/>
      <c r="AI11" s="77"/>
      <c r="AJ11" s="77">
        <v>100</v>
      </c>
      <c r="AK11" s="77">
        <v>100</v>
      </c>
      <c r="AL11" s="20">
        <v>100</v>
      </c>
      <c r="AM11" s="102">
        <v>100</v>
      </c>
      <c r="AN11" s="127">
        <v>100</v>
      </c>
      <c r="AO11" s="91">
        <f t="shared" si="3"/>
        <v>100</v>
      </c>
      <c r="AP11" s="77">
        <v>100</v>
      </c>
      <c r="AQ11" s="77"/>
      <c r="AR11" s="77"/>
      <c r="AS11" s="77"/>
      <c r="AT11" s="77">
        <v>100</v>
      </c>
      <c r="AU11" s="77">
        <v>100</v>
      </c>
      <c r="AV11" s="77">
        <v>100</v>
      </c>
      <c r="AW11" s="102">
        <v>100</v>
      </c>
      <c r="AX11" s="133">
        <v>100</v>
      </c>
      <c r="AY11" s="34">
        <f t="shared" si="4"/>
        <v>100</v>
      </c>
      <c r="AZ11" s="77">
        <v>100</v>
      </c>
      <c r="BA11" s="77"/>
      <c r="BB11" s="77"/>
      <c r="BC11" s="77"/>
      <c r="BD11" s="77">
        <v>100</v>
      </c>
      <c r="BE11" s="77">
        <v>100</v>
      </c>
      <c r="BF11" s="77">
        <v>100</v>
      </c>
      <c r="BG11" s="102">
        <v>100</v>
      </c>
      <c r="BH11" s="142">
        <v>100</v>
      </c>
      <c r="BI11" s="36">
        <f t="shared" si="5"/>
        <v>100</v>
      </c>
      <c r="BJ11" s="77">
        <v>100</v>
      </c>
      <c r="BK11" s="77"/>
      <c r="BL11" s="77"/>
      <c r="BM11" s="77"/>
      <c r="BN11" s="77">
        <v>100</v>
      </c>
      <c r="BO11" s="77">
        <v>100</v>
      </c>
      <c r="BP11" s="94">
        <v>100</v>
      </c>
      <c r="BQ11" s="102">
        <v>100</v>
      </c>
      <c r="BR11" s="250">
        <v>100</v>
      </c>
      <c r="BS11" s="60">
        <f t="shared" si="6"/>
        <v>100</v>
      </c>
      <c r="BT11" s="77">
        <v>100</v>
      </c>
      <c r="BU11" s="77"/>
      <c r="BV11" s="77"/>
      <c r="BW11" s="77"/>
      <c r="BX11" s="77">
        <v>100</v>
      </c>
      <c r="BY11" s="77">
        <v>100</v>
      </c>
      <c r="BZ11" s="77">
        <v>100</v>
      </c>
      <c r="CA11" s="102">
        <v>100</v>
      </c>
      <c r="CB11" s="147">
        <v>100</v>
      </c>
      <c r="CC11" s="90">
        <f t="shared" si="9"/>
        <v>100</v>
      </c>
      <c r="CD11" s="77">
        <v>100</v>
      </c>
      <c r="CE11" s="77"/>
      <c r="CF11" s="77"/>
      <c r="CG11" s="77"/>
      <c r="CH11" s="77">
        <v>100</v>
      </c>
      <c r="CI11" s="77">
        <v>100</v>
      </c>
      <c r="CJ11" s="77"/>
      <c r="CK11" s="102">
        <v>100</v>
      </c>
      <c r="CL11" s="139">
        <v>100</v>
      </c>
      <c r="CM11" s="20">
        <f t="shared" si="7"/>
        <v>100</v>
      </c>
      <c r="CN11" s="77"/>
      <c r="CO11" s="77"/>
      <c r="CP11" s="77"/>
      <c r="CQ11" s="77"/>
      <c r="CR11" s="77"/>
      <c r="CS11" s="77">
        <v>100</v>
      </c>
      <c r="CT11" s="77"/>
      <c r="CU11" s="77"/>
      <c r="CV11" s="77"/>
      <c r="CW11" s="20">
        <f t="shared" si="8"/>
        <v>100</v>
      </c>
    </row>
    <row r="12" spans="1:101" x14ac:dyDescent="0.25">
      <c r="A12" s="12" t="s">
        <v>26</v>
      </c>
      <c r="B12" s="77">
        <v>100</v>
      </c>
      <c r="C12" s="77"/>
      <c r="D12" s="77"/>
      <c r="E12" s="77"/>
      <c r="F12" s="77">
        <v>100</v>
      </c>
      <c r="G12" s="77">
        <v>100</v>
      </c>
      <c r="H12" s="77">
        <v>100</v>
      </c>
      <c r="I12" s="106">
        <v>100</v>
      </c>
      <c r="J12" s="152">
        <v>100</v>
      </c>
      <c r="K12" s="89">
        <f t="shared" si="0"/>
        <v>100</v>
      </c>
      <c r="L12" s="77">
        <v>100</v>
      </c>
      <c r="M12" s="77"/>
      <c r="N12" s="77"/>
      <c r="O12" s="77"/>
      <c r="P12" s="77">
        <v>100</v>
      </c>
      <c r="Q12" s="77">
        <v>100</v>
      </c>
      <c r="R12" s="77">
        <v>100</v>
      </c>
      <c r="S12" s="100">
        <v>100</v>
      </c>
      <c r="T12" s="112">
        <v>100</v>
      </c>
      <c r="U12" s="22">
        <f>AVERAGE(L12:T12)</f>
        <v>100</v>
      </c>
      <c r="V12" s="77">
        <v>100</v>
      </c>
      <c r="W12" s="77"/>
      <c r="X12" s="77"/>
      <c r="Y12" s="77"/>
      <c r="Z12" s="77"/>
      <c r="AA12" s="77">
        <v>99</v>
      </c>
      <c r="AB12" s="77">
        <v>100</v>
      </c>
      <c r="AC12" s="107">
        <v>100</v>
      </c>
      <c r="AD12" s="122">
        <v>100</v>
      </c>
      <c r="AE12" s="90">
        <f t="shared" si="2"/>
        <v>99.8</v>
      </c>
      <c r="AF12" s="77">
        <v>100</v>
      </c>
      <c r="AG12" s="77"/>
      <c r="AH12" s="77"/>
      <c r="AI12" s="77"/>
      <c r="AJ12" s="77">
        <v>100</v>
      </c>
      <c r="AK12" s="77">
        <v>100</v>
      </c>
      <c r="AL12" s="20">
        <v>100</v>
      </c>
      <c r="AM12" s="102">
        <v>100</v>
      </c>
      <c r="AN12" s="127">
        <v>100</v>
      </c>
      <c r="AO12" s="91">
        <f t="shared" si="3"/>
        <v>100</v>
      </c>
      <c r="AP12" s="77">
        <v>100</v>
      </c>
      <c r="AQ12" s="77"/>
      <c r="AR12" s="77"/>
      <c r="AS12" s="77"/>
      <c r="AT12" s="77">
        <v>100</v>
      </c>
      <c r="AU12" s="77">
        <v>100</v>
      </c>
      <c r="AV12" s="77">
        <v>100</v>
      </c>
      <c r="AW12" s="102">
        <v>99</v>
      </c>
      <c r="AX12" s="133">
        <v>100</v>
      </c>
      <c r="AY12" s="34">
        <f t="shared" si="4"/>
        <v>99.833333333333329</v>
      </c>
      <c r="AZ12" s="77">
        <v>100</v>
      </c>
      <c r="BA12" s="77"/>
      <c r="BB12" s="77"/>
      <c r="BC12" s="77"/>
      <c r="BD12" s="77">
        <v>100</v>
      </c>
      <c r="BE12" s="77">
        <v>100</v>
      </c>
      <c r="BF12" s="77">
        <v>100</v>
      </c>
      <c r="BG12" s="102">
        <v>100</v>
      </c>
      <c r="BH12" s="142">
        <v>100</v>
      </c>
      <c r="BI12" s="36">
        <f t="shared" si="5"/>
        <v>100</v>
      </c>
      <c r="BJ12" s="77">
        <v>100</v>
      </c>
      <c r="BK12" s="77"/>
      <c r="BL12" s="77"/>
      <c r="BM12" s="77"/>
      <c r="BN12" s="77">
        <v>100</v>
      </c>
      <c r="BO12" s="77">
        <v>100</v>
      </c>
      <c r="BP12" s="94">
        <v>100</v>
      </c>
      <c r="BQ12" s="102">
        <v>100</v>
      </c>
      <c r="BR12" s="250">
        <v>100</v>
      </c>
      <c r="BS12" s="60">
        <f t="shared" si="6"/>
        <v>100</v>
      </c>
      <c r="BT12" s="77">
        <v>100</v>
      </c>
      <c r="BU12" s="77"/>
      <c r="BV12" s="77"/>
      <c r="BW12" s="77"/>
      <c r="BX12" s="77">
        <v>100</v>
      </c>
      <c r="BY12" s="77">
        <v>100</v>
      </c>
      <c r="BZ12" s="77">
        <v>100</v>
      </c>
      <c r="CA12" s="102">
        <v>100</v>
      </c>
      <c r="CB12" s="147">
        <v>100</v>
      </c>
      <c r="CC12" s="90">
        <f t="shared" si="9"/>
        <v>100</v>
      </c>
      <c r="CD12" s="77">
        <v>100</v>
      </c>
      <c r="CE12" s="77"/>
      <c r="CF12" s="77"/>
      <c r="CG12" s="77"/>
      <c r="CH12" s="77">
        <v>100</v>
      </c>
      <c r="CI12" s="77">
        <v>100</v>
      </c>
      <c r="CJ12" s="77"/>
      <c r="CK12" s="102">
        <v>100</v>
      </c>
      <c r="CL12" s="139">
        <v>100</v>
      </c>
      <c r="CM12" s="20">
        <f t="shared" si="7"/>
        <v>100</v>
      </c>
      <c r="CN12" s="77"/>
      <c r="CO12" s="77"/>
      <c r="CP12" s="77"/>
      <c r="CQ12" s="77"/>
      <c r="CR12" s="77"/>
      <c r="CS12" s="77">
        <v>100</v>
      </c>
      <c r="CT12" s="77"/>
      <c r="CU12" s="77"/>
      <c r="CV12" s="77"/>
      <c r="CW12" s="20">
        <f t="shared" si="8"/>
        <v>100</v>
      </c>
    </row>
    <row r="13" spans="1:101" x14ac:dyDescent="0.25">
      <c r="A13" s="12" t="s">
        <v>28</v>
      </c>
      <c r="B13" s="77">
        <v>100</v>
      </c>
      <c r="C13" s="77"/>
      <c r="D13" s="77"/>
      <c r="E13" s="77"/>
      <c r="F13" s="77">
        <v>100</v>
      </c>
      <c r="G13" s="77">
        <v>100</v>
      </c>
      <c r="H13" s="77">
        <v>100</v>
      </c>
      <c r="I13" s="106">
        <v>100</v>
      </c>
      <c r="J13" s="152">
        <v>100</v>
      </c>
      <c r="K13" s="89">
        <f t="shared" si="0"/>
        <v>100</v>
      </c>
      <c r="L13" s="77">
        <v>100</v>
      </c>
      <c r="M13" s="77"/>
      <c r="N13" s="77"/>
      <c r="O13" s="77"/>
      <c r="P13" s="77">
        <v>100</v>
      </c>
      <c r="Q13" s="77">
        <v>100</v>
      </c>
      <c r="R13" s="77">
        <v>100</v>
      </c>
      <c r="S13" s="100">
        <v>100</v>
      </c>
      <c r="T13" s="112">
        <v>100</v>
      </c>
      <c r="U13" s="22">
        <f t="shared" si="1"/>
        <v>100</v>
      </c>
      <c r="V13" s="77">
        <v>100</v>
      </c>
      <c r="W13" s="77"/>
      <c r="X13" s="77"/>
      <c r="Y13" s="77"/>
      <c r="Z13" s="77"/>
      <c r="AA13" s="77">
        <v>99</v>
      </c>
      <c r="AB13" s="77">
        <v>100</v>
      </c>
      <c r="AC13" s="107">
        <v>100</v>
      </c>
      <c r="AD13" s="122">
        <v>100</v>
      </c>
      <c r="AE13" s="90">
        <f t="shared" si="2"/>
        <v>99.8</v>
      </c>
      <c r="AF13" s="77">
        <v>100</v>
      </c>
      <c r="AG13" s="77"/>
      <c r="AH13" s="77"/>
      <c r="AI13" s="77"/>
      <c r="AJ13" s="77">
        <v>100</v>
      </c>
      <c r="AK13" s="77">
        <v>100</v>
      </c>
      <c r="AL13" s="20">
        <v>100</v>
      </c>
      <c r="AM13" s="102">
        <v>100</v>
      </c>
      <c r="AN13" s="127">
        <v>100</v>
      </c>
      <c r="AO13" s="91">
        <f t="shared" si="3"/>
        <v>100</v>
      </c>
      <c r="AP13" s="77">
        <v>100</v>
      </c>
      <c r="AQ13" s="77"/>
      <c r="AR13" s="77"/>
      <c r="AS13" s="77"/>
      <c r="AT13" s="77">
        <v>100</v>
      </c>
      <c r="AU13" s="77">
        <v>100</v>
      </c>
      <c r="AV13" s="77">
        <v>100</v>
      </c>
      <c r="AW13" s="102">
        <v>100</v>
      </c>
      <c r="AX13" s="133">
        <v>100</v>
      </c>
      <c r="AY13" s="34">
        <f t="shared" si="4"/>
        <v>100</v>
      </c>
      <c r="AZ13" s="77">
        <v>100</v>
      </c>
      <c r="BA13" s="77"/>
      <c r="BB13" s="77"/>
      <c r="BC13" s="77"/>
      <c r="BD13" s="77">
        <v>100</v>
      </c>
      <c r="BE13" s="77">
        <v>100</v>
      </c>
      <c r="BF13" s="77">
        <v>100</v>
      </c>
      <c r="BG13" s="102">
        <v>100</v>
      </c>
      <c r="BH13" s="142">
        <v>100</v>
      </c>
      <c r="BI13" s="36">
        <f t="shared" si="5"/>
        <v>100</v>
      </c>
      <c r="BJ13" s="77">
        <v>100</v>
      </c>
      <c r="BK13" s="77"/>
      <c r="BL13" s="77"/>
      <c r="BM13" s="77"/>
      <c r="BN13" s="77">
        <v>100</v>
      </c>
      <c r="BO13" s="77">
        <v>100</v>
      </c>
      <c r="BP13" s="94">
        <v>100</v>
      </c>
      <c r="BQ13" s="102">
        <v>100</v>
      </c>
      <c r="BR13" s="250">
        <v>100</v>
      </c>
      <c r="BS13" s="60">
        <f t="shared" si="6"/>
        <v>100</v>
      </c>
      <c r="BT13" s="77">
        <v>100</v>
      </c>
      <c r="BU13" s="77"/>
      <c r="BV13" s="77"/>
      <c r="BW13" s="77"/>
      <c r="BX13" s="77">
        <v>100</v>
      </c>
      <c r="BY13" s="77">
        <v>100</v>
      </c>
      <c r="BZ13" s="77">
        <v>100</v>
      </c>
      <c r="CA13" s="102">
        <v>100</v>
      </c>
      <c r="CB13" s="147">
        <v>100</v>
      </c>
      <c r="CC13" s="90">
        <f t="shared" si="9"/>
        <v>100</v>
      </c>
      <c r="CD13" s="77">
        <v>100</v>
      </c>
      <c r="CE13" s="77"/>
      <c r="CF13" s="77"/>
      <c r="CG13" s="77"/>
      <c r="CH13" s="77">
        <v>100</v>
      </c>
      <c r="CI13" s="77">
        <v>100</v>
      </c>
      <c r="CJ13" s="77"/>
      <c r="CK13" s="102">
        <v>100</v>
      </c>
      <c r="CL13" s="139">
        <v>100</v>
      </c>
      <c r="CM13" s="20">
        <f t="shared" si="7"/>
        <v>100</v>
      </c>
      <c r="CN13" s="77"/>
      <c r="CO13" s="77"/>
      <c r="CP13" s="77"/>
      <c r="CQ13" s="77"/>
      <c r="CR13" s="77"/>
      <c r="CS13" s="77">
        <v>100</v>
      </c>
      <c r="CT13" s="77"/>
      <c r="CU13" s="77"/>
      <c r="CV13" s="77"/>
      <c r="CW13" s="20">
        <f t="shared" si="8"/>
        <v>100</v>
      </c>
    </row>
    <row r="14" spans="1:101" x14ac:dyDescent="0.25">
      <c r="A14" s="12" t="s">
        <v>74</v>
      </c>
      <c r="B14" s="77">
        <v>100</v>
      </c>
      <c r="C14" s="77"/>
      <c r="D14" s="77"/>
      <c r="E14" s="77"/>
      <c r="F14" s="77">
        <v>100</v>
      </c>
      <c r="G14" s="77">
        <v>100</v>
      </c>
      <c r="H14" s="77">
        <v>100</v>
      </c>
      <c r="I14" s="106">
        <v>100</v>
      </c>
      <c r="J14" s="152">
        <v>100</v>
      </c>
      <c r="K14" s="89">
        <f t="shared" si="0"/>
        <v>100</v>
      </c>
      <c r="L14" s="77"/>
      <c r="M14" s="77"/>
      <c r="N14" s="77"/>
      <c r="O14" s="77"/>
      <c r="P14" s="77"/>
      <c r="Q14" s="77"/>
      <c r="R14" s="77">
        <v>100</v>
      </c>
      <c r="S14" s="77"/>
      <c r="T14" s="112">
        <v>100</v>
      </c>
      <c r="U14" s="22">
        <f t="shared" si="1"/>
        <v>100</v>
      </c>
      <c r="V14" s="77"/>
      <c r="W14" s="77"/>
      <c r="X14" s="77"/>
      <c r="Y14" s="77"/>
      <c r="Z14" s="77"/>
      <c r="AA14" s="77"/>
      <c r="AB14" s="77">
        <v>100</v>
      </c>
      <c r="AC14" s="107">
        <v>100</v>
      </c>
      <c r="AD14" s="122">
        <v>100</v>
      </c>
      <c r="AE14" s="90">
        <f t="shared" si="2"/>
        <v>100</v>
      </c>
      <c r="AF14" s="77">
        <v>100</v>
      </c>
      <c r="AG14" s="77"/>
      <c r="AH14" s="77"/>
      <c r="AI14" s="77"/>
      <c r="AJ14" s="77">
        <v>100</v>
      </c>
      <c r="AK14" s="77">
        <v>100</v>
      </c>
      <c r="AL14" s="77"/>
      <c r="AM14" s="77"/>
      <c r="AN14" s="77"/>
      <c r="AO14" s="91">
        <f t="shared" si="3"/>
        <v>100</v>
      </c>
      <c r="AP14" s="93" t="s">
        <v>47</v>
      </c>
      <c r="AQ14" s="77"/>
      <c r="AR14" s="77"/>
      <c r="AS14" s="77"/>
      <c r="AT14" s="77">
        <v>100</v>
      </c>
      <c r="AU14" s="77"/>
      <c r="AV14" s="77">
        <v>100</v>
      </c>
      <c r="AW14" s="102">
        <v>100</v>
      </c>
      <c r="AX14" s="118"/>
      <c r="AY14" s="34">
        <f>AVERAGE(AP14:AX14)</f>
        <v>100</v>
      </c>
      <c r="AZ14" s="77">
        <v>100</v>
      </c>
      <c r="BA14" s="77"/>
      <c r="BB14" s="77"/>
      <c r="BC14" s="77"/>
      <c r="BD14" s="77">
        <v>100</v>
      </c>
      <c r="BE14" s="77">
        <v>100</v>
      </c>
      <c r="BF14" s="77">
        <v>100</v>
      </c>
      <c r="BG14" s="102">
        <v>100</v>
      </c>
      <c r="BH14" s="118"/>
      <c r="BI14" s="36">
        <f t="shared" si="5"/>
        <v>100</v>
      </c>
      <c r="BJ14" s="77">
        <v>100</v>
      </c>
      <c r="BK14" s="77"/>
      <c r="BL14" s="77"/>
      <c r="BM14" s="77"/>
      <c r="BN14" s="77">
        <v>100</v>
      </c>
      <c r="BO14" s="77">
        <v>100</v>
      </c>
      <c r="BP14" s="77">
        <v>100</v>
      </c>
      <c r="BQ14" s="102">
        <v>100</v>
      </c>
      <c r="BR14" s="250">
        <v>100</v>
      </c>
      <c r="BS14" s="60">
        <f t="shared" si="6"/>
        <v>100</v>
      </c>
      <c r="BT14" s="77">
        <v>100</v>
      </c>
      <c r="BU14" s="77"/>
      <c r="BV14" s="77"/>
      <c r="BW14" s="77"/>
      <c r="BX14" s="77">
        <v>100</v>
      </c>
      <c r="BY14" s="77">
        <v>100</v>
      </c>
      <c r="BZ14" s="77">
        <v>100</v>
      </c>
      <c r="CA14" s="102">
        <v>100</v>
      </c>
      <c r="CB14" s="147">
        <v>100</v>
      </c>
      <c r="CC14" s="90">
        <f t="shared" si="9"/>
        <v>100</v>
      </c>
      <c r="CD14" s="77">
        <v>100</v>
      </c>
      <c r="CE14" s="77"/>
      <c r="CF14" s="77"/>
      <c r="CG14" s="77"/>
      <c r="CH14" s="77">
        <v>100</v>
      </c>
      <c r="CI14" s="77">
        <v>100</v>
      </c>
      <c r="CJ14" s="77"/>
      <c r="CK14" s="102">
        <v>100</v>
      </c>
      <c r="CL14" s="139">
        <v>100</v>
      </c>
      <c r="CM14" s="20">
        <f t="shared" si="7"/>
        <v>100</v>
      </c>
      <c r="CN14" s="77"/>
      <c r="CO14" s="77"/>
      <c r="CP14" s="77"/>
      <c r="CQ14" s="77"/>
      <c r="CR14" s="77"/>
      <c r="CS14" s="77">
        <v>100</v>
      </c>
      <c r="CT14" s="77"/>
      <c r="CU14" s="77"/>
      <c r="CV14" s="77"/>
      <c r="CW14" s="20">
        <f t="shared" si="8"/>
        <v>100</v>
      </c>
    </row>
    <row r="15" spans="1:101" x14ac:dyDescent="0.25">
      <c r="A15" s="12" t="s">
        <v>46</v>
      </c>
      <c r="B15" s="67">
        <f t="shared" ref="B15:H15" si="10">AVERAGE(B5:B14)</f>
        <v>100</v>
      </c>
      <c r="C15" s="67"/>
      <c r="D15" s="67"/>
      <c r="E15" s="67"/>
      <c r="F15" s="67">
        <f t="shared" si="10"/>
        <v>99.5</v>
      </c>
      <c r="G15" s="67">
        <f t="shared" si="10"/>
        <v>99.5</v>
      </c>
      <c r="H15" s="67">
        <f t="shared" si="10"/>
        <v>98.8</v>
      </c>
      <c r="I15" s="67"/>
      <c r="J15" s="67"/>
      <c r="K15" s="89">
        <f>AVERAGE(K5:K14)</f>
        <v>99.526666666666671</v>
      </c>
      <c r="L15" s="68">
        <f t="shared" ref="L15:T15" si="11">AVERAGE(L5:L14)</f>
        <v>99.888888888888886</v>
      </c>
      <c r="M15" s="68"/>
      <c r="N15" s="68"/>
      <c r="O15" s="68"/>
      <c r="P15" s="68">
        <f t="shared" si="11"/>
        <v>99.666666666666671</v>
      </c>
      <c r="Q15" s="68">
        <f t="shared" si="11"/>
        <v>99.555555555555557</v>
      </c>
      <c r="R15" s="68">
        <f t="shared" si="11"/>
        <v>99.53</v>
      </c>
      <c r="S15" s="68">
        <f t="shared" si="11"/>
        <v>99.333333333333329</v>
      </c>
      <c r="T15" s="68">
        <f t="shared" si="11"/>
        <v>98.9</v>
      </c>
      <c r="U15" s="68">
        <f>AVERAGE(U5:U14)</f>
        <v>99.50500000000001</v>
      </c>
      <c r="V15" s="68">
        <f t="shared" ref="V15:CW15" si="12">AVERAGE(V5:V14)</f>
        <v>100</v>
      </c>
      <c r="W15" s="68"/>
      <c r="X15" s="68"/>
      <c r="Y15" s="68"/>
      <c r="Z15" s="68"/>
      <c r="AA15" s="68">
        <f t="shared" si="12"/>
        <v>98.444444444444443</v>
      </c>
      <c r="AB15" s="68">
        <f t="shared" si="12"/>
        <v>99.8</v>
      </c>
      <c r="AC15" s="68"/>
      <c r="AD15" s="68"/>
      <c r="AE15" s="68">
        <f t="shared" si="12"/>
        <v>99.523999999999987</v>
      </c>
      <c r="AF15" s="68">
        <f t="shared" si="12"/>
        <v>99.6</v>
      </c>
      <c r="AG15" s="68"/>
      <c r="AH15" s="68"/>
      <c r="AI15" s="68"/>
      <c r="AJ15" s="68">
        <f t="shared" si="12"/>
        <v>99.5</v>
      </c>
      <c r="AK15" s="68">
        <f t="shared" si="12"/>
        <v>99.5</v>
      </c>
      <c r="AL15" s="68">
        <f t="shared" si="12"/>
        <v>97.444444444444443</v>
      </c>
      <c r="AM15" s="68"/>
      <c r="AN15" s="68"/>
      <c r="AO15" s="68">
        <f t="shared" si="12"/>
        <v>98.98333333333332</v>
      </c>
      <c r="AP15" s="68">
        <f t="shared" si="12"/>
        <v>99.333333333333329</v>
      </c>
      <c r="AQ15" s="68"/>
      <c r="AR15" s="68"/>
      <c r="AS15" s="68"/>
      <c r="AT15" s="68">
        <f t="shared" si="12"/>
        <v>99.2</v>
      </c>
      <c r="AU15" s="68">
        <f t="shared" si="12"/>
        <v>99.177777777777777</v>
      </c>
      <c r="AV15" s="68">
        <f t="shared" si="12"/>
        <v>98.5</v>
      </c>
      <c r="AW15" s="68"/>
      <c r="AX15" s="68"/>
      <c r="AY15" s="68">
        <f t="shared" si="12"/>
        <v>98.893333333333331</v>
      </c>
      <c r="AZ15" s="68">
        <f t="shared" si="12"/>
        <v>99.8</v>
      </c>
      <c r="BA15" s="68"/>
      <c r="BB15" s="68"/>
      <c r="BC15" s="68"/>
      <c r="BD15" s="68">
        <f t="shared" si="12"/>
        <v>96.9</v>
      </c>
      <c r="BE15" s="68">
        <f t="shared" si="12"/>
        <v>98.7</v>
      </c>
      <c r="BF15" s="68">
        <f t="shared" si="12"/>
        <v>98.2</v>
      </c>
      <c r="BG15" s="68"/>
      <c r="BH15" s="68"/>
      <c r="BI15" s="68">
        <f t="shared" si="12"/>
        <v>97.8</v>
      </c>
      <c r="BJ15" s="68">
        <f t="shared" si="12"/>
        <v>99.97999999999999</v>
      </c>
      <c r="BK15" s="68"/>
      <c r="BL15" s="68"/>
      <c r="BM15" s="68"/>
      <c r="BN15" s="68">
        <f t="shared" si="12"/>
        <v>100</v>
      </c>
      <c r="BO15" s="68">
        <f t="shared" si="12"/>
        <v>100</v>
      </c>
      <c r="BP15" s="68">
        <f t="shared" si="12"/>
        <v>98.7</v>
      </c>
      <c r="BQ15" s="68"/>
      <c r="BR15" s="68"/>
      <c r="BS15" s="68">
        <f t="shared" si="12"/>
        <v>99.673333333333332</v>
      </c>
      <c r="BT15" s="68">
        <f t="shared" si="12"/>
        <v>100</v>
      </c>
      <c r="BU15" s="68"/>
      <c r="BV15" s="68"/>
      <c r="BW15" s="68"/>
      <c r="BX15" s="68">
        <f t="shared" si="12"/>
        <v>99.6</v>
      </c>
      <c r="BY15" s="68">
        <f t="shared" si="12"/>
        <v>99.9</v>
      </c>
      <c r="BZ15" s="68">
        <f t="shared" si="12"/>
        <v>100</v>
      </c>
      <c r="CA15" s="68"/>
      <c r="CB15" s="68"/>
      <c r="CC15" s="68">
        <f t="shared" si="12"/>
        <v>99.74666666666667</v>
      </c>
      <c r="CD15" s="68">
        <f t="shared" si="12"/>
        <v>100</v>
      </c>
      <c r="CE15" s="68"/>
      <c r="CF15" s="68"/>
      <c r="CG15" s="68"/>
      <c r="CH15" s="68">
        <f t="shared" si="12"/>
        <v>100</v>
      </c>
      <c r="CI15" s="68">
        <f t="shared" si="12"/>
        <v>100</v>
      </c>
      <c r="CJ15" s="68"/>
      <c r="CK15" s="68"/>
      <c r="CL15" s="68"/>
      <c r="CM15" s="68">
        <f t="shared" si="12"/>
        <v>99.679999999999993</v>
      </c>
      <c r="CN15" s="68"/>
      <c r="CO15" s="68"/>
      <c r="CP15" s="68"/>
      <c r="CQ15" s="68"/>
      <c r="CR15" s="68"/>
      <c r="CS15" s="68">
        <f t="shared" si="12"/>
        <v>100</v>
      </c>
      <c r="CT15" s="68"/>
      <c r="CU15" s="68"/>
      <c r="CV15" s="68"/>
      <c r="CW15" s="68">
        <f t="shared" si="12"/>
        <v>100</v>
      </c>
    </row>
    <row r="16" spans="1:101" x14ac:dyDescent="0.25">
      <c r="CH16" s="66"/>
      <c r="CI16" s="66"/>
      <c r="CJ16" s="66"/>
      <c r="CK16" s="66"/>
      <c r="CL16" s="117"/>
      <c r="CR16" s="66"/>
      <c r="CS16" s="66"/>
      <c r="CT16" s="66"/>
      <c r="CU16" s="66"/>
      <c r="CV16" s="117"/>
    </row>
    <row r="17" spans="86:100" x14ac:dyDescent="0.25">
      <c r="CH17" s="66"/>
      <c r="CI17" s="66"/>
      <c r="CJ17" s="66"/>
      <c r="CK17" s="66"/>
      <c r="CL17" s="117"/>
      <c r="CR17" s="66"/>
      <c r="CS17" s="66"/>
      <c r="CT17" s="66"/>
      <c r="CU17" s="66"/>
      <c r="CV17" s="117"/>
    </row>
  </sheetData>
  <mergeCells count="10">
    <mergeCell ref="CN3:CW3"/>
    <mergeCell ref="BJ3:BS3"/>
    <mergeCell ref="BT3:CC3"/>
    <mergeCell ref="CD3:CM3"/>
    <mergeCell ref="AZ3:BI3"/>
    <mergeCell ref="AP3:AY3"/>
    <mergeCell ref="A1:A3"/>
    <mergeCell ref="B3:K3"/>
    <mergeCell ref="V3:AE3"/>
    <mergeCell ref="AF3:AO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5"/>
  <sheetViews>
    <sheetView topLeftCell="BG1" zoomScale="90" zoomScaleNormal="90" workbookViewId="0">
      <selection activeCell="BS3" sqref="BS3:BS20"/>
    </sheetView>
  </sheetViews>
  <sheetFormatPr defaultRowHeight="15" x14ac:dyDescent="0.25"/>
  <cols>
    <col min="2" max="2" width="24.28515625" bestFit="1" customWidth="1"/>
    <col min="3" max="3" width="8.42578125" style="2" customWidth="1"/>
    <col min="4" max="8" width="8.5703125" style="2" customWidth="1"/>
    <col min="9" max="10" width="8.5703125" style="51" customWidth="1"/>
    <col min="11" max="11" width="8.5703125" style="115" customWidth="1"/>
    <col min="12" max="12" width="11.42578125" customWidth="1"/>
    <col min="13" max="13" width="8.140625" style="2" customWidth="1"/>
    <col min="14" max="14" width="6.7109375" style="2" customWidth="1"/>
    <col min="15" max="15" width="7.85546875" style="2" customWidth="1"/>
    <col min="16" max="18" width="11.42578125" style="2" customWidth="1"/>
    <col min="19" max="20" width="11.42578125" style="51" customWidth="1"/>
    <col min="21" max="21" width="11.42578125" style="111" customWidth="1"/>
    <col min="22" max="22" width="11.42578125" style="2" customWidth="1"/>
    <col min="23" max="23" width="8.140625" style="2" customWidth="1"/>
    <col min="24" max="24" width="5" style="2" customWidth="1"/>
    <col min="25" max="25" width="5.42578125" style="2" customWidth="1"/>
    <col min="26" max="28" width="7.5703125" style="2" customWidth="1"/>
    <col min="29" max="30" width="9.85546875" style="51" customWidth="1"/>
    <col min="31" max="31" width="9.85546875" style="115" customWidth="1"/>
    <col min="32" max="32" width="10.85546875" customWidth="1"/>
    <col min="33" max="38" width="10.85546875" style="2" customWidth="1"/>
    <col min="39" max="40" width="10.85546875" style="51" customWidth="1"/>
    <col min="41" max="41" width="10.85546875" style="115" customWidth="1"/>
    <col min="42" max="42" width="11.42578125" customWidth="1"/>
    <col min="43" max="48" width="11.42578125" style="2" customWidth="1"/>
    <col min="49" max="50" width="11.42578125" style="51" customWidth="1"/>
    <col min="51" max="51" width="11.42578125" style="115" customWidth="1"/>
    <col min="52" max="58" width="10.7109375" style="2" customWidth="1"/>
    <col min="59" max="60" width="10.7109375" style="51" customWidth="1"/>
    <col min="61" max="61" width="10.7109375" style="115" customWidth="1"/>
    <col min="62" max="62" width="11.140625" customWidth="1"/>
    <col min="63" max="68" width="11.140625" style="2" customWidth="1"/>
    <col min="69" max="70" width="11.140625" style="51" customWidth="1"/>
    <col min="71" max="71" width="11.140625" style="115" customWidth="1"/>
    <col min="72" max="74" width="10.140625" style="2" customWidth="1"/>
    <col min="75" max="75" width="5.85546875" style="2" customWidth="1"/>
    <col min="76" max="78" width="5.5703125" style="2" customWidth="1"/>
    <col min="79" max="80" width="8.5703125" style="51" customWidth="1"/>
    <col min="81" max="81" width="8.5703125" style="115" customWidth="1"/>
    <col min="82" max="82" width="6.85546875" style="2" customWidth="1"/>
    <col min="83" max="83" width="7.7109375" style="2" customWidth="1"/>
    <col min="84" max="85" width="5.7109375" style="2" customWidth="1"/>
    <col min="86" max="88" width="6.42578125" style="2" customWidth="1"/>
    <col min="89" max="90" width="6.42578125" style="51" customWidth="1"/>
    <col min="91" max="91" width="6.42578125" style="115" customWidth="1"/>
    <col min="92" max="92" width="8.85546875" customWidth="1"/>
    <col min="93" max="100" width="8.85546875" style="51" customWidth="1"/>
    <col min="101" max="101" width="8.85546875" style="115" customWidth="1"/>
    <col min="102" max="102" width="8.85546875" style="51" customWidth="1"/>
    <col min="103" max="105" width="9.5703125" style="2" customWidth="1"/>
    <col min="106" max="108" width="8.7109375" style="2" customWidth="1"/>
    <col min="109" max="110" width="8.7109375" style="51" customWidth="1"/>
    <col min="111" max="111" width="8.7109375" style="115" customWidth="1"/>
    <col min="112" max="112" width="22.28515625" style="2" customWidth="1"/>
    <col min="113" max="113" width="9.140625" style="2"/>
  </cols>
  <sheetData>
    <row r="1" spans="1:114" x14ac:dyDescent="0.25">
      <c r="A1" s="1"/>
      <c r="B1" s="2"/>
      <c r="C1" s="196" t="s">
        <v>0</v>
      </c>
      <c r="D1" s="196"/>
      <c r="E1" s="196"/>
      <c r="F1" s="196"/>
      <c r="G1" s="196"/>
      <c r="H1" s="196"/>
      <c r="I1" s="196"/>
      <c r="J1" s="196"/>
      <c r="K1" s="196"/>
      <c r="L1" s="197"/>
      <c r="M1" s="198" t="s">
        <v>1</v>
      </c>
      <c r="N1" s="199"/>
      <c r="O1" s="199"/>
      <c r="P1" s="199"/>
      <c r="Q1" s="199"/>
      <c r="R1" s="199"/>
      <c r="S1" s="199"/>
      <c r="T1" s="199"/>
      <c r="U1" s="199"/>
      <c r="V1" s="199"/>
      <c r="W1" s="206" t="s">
        <v>2</v>
      </c>
      <c r="X1" s="206"/>
      <c r="Y1" s="206"/>
      <c r="Z1" s="206"/>
      <c r="AA1" s="206"/>
      <c r="AB1" s="206"/>
      <c r="AC1" s="206"/>
      <c r="AD1" s="206"/>
      <c r="AE1" s="206"/>
      <c r="AF1" s="207"/>
      <c r="AG1" s="200" t="s">
        <v>3</v>
      </c>
      <c r="AH1" s="201"/>
      <c r="AI1" s="201"/>
      <c r="AJ1" s="201"/>
      <c r="AK1" s="201"/>
      <c r="AL1" s="201"/>
      <c r="AM1" s="201"/>
      <c r="AN1" s="201"/>
      <c r="AO1" s="201"/>
      <c r="AP1" s="202"/>
      <c r="AQ1" s="218" t="s">
        <v>4</v>
      </c>
      <c r="AR1" s="219"/>
      <c r="AS1" s="219"/>
      <c r="AT1" s="219"/>
      <c r="AU1" s="219"/>
      <c r="AV1" s="219"/>
      <c r="AW1" s="219"/>
      <c r="AX1" s="219"/>
      <c r="AY1" s="219"/>
      <c r="AZ1" s="220"/>
      <c r="BA1" s="212" t="s">
        <v>5</v>
      </c>
      <c r="BB1" s="213"/>
      <c r="BC1" s="213"/>
      <c r="BD1" s="213"/>
      <c r="BE1" s="213"/>
      <c r="BF1" s="213"/>
      <c r="BG1" s="213"/>
      <c r="BH1" s="213"/>
      <c r="BI1" s="213"/>
      <c r="BJ1" s="214"/>
      <c r="BK1" s="215" t="s">
        <v>6</v>
      </c>
      <c r="BL1" s="216"/>
      <c r="BM1" s="216"/>
      <c r="BN1" s="216"/>
      <c r="BO1" s="216"/>
      <c r="BP1" s="216"/>
      <c r="BQ1" s="216"/>
      <c r="BR1" s="216"/>
      <c r="BS1" s="216"/>
      <c r="BT1" s="217"/>
      <c r="BU1" s="203" t="s">
        <v>7</v>
      </c>
      <c r="BV1" s="204"/>
      <c r="BW1" s="204"/>
      <c r="BX1" s="204"/>
      <c r="BY1" s="204"/>
      <c r="BZ1" s="204"/>
      <c r="CA1" s="204"/>
      <c r="CB1" s="204"/>
      <c r="CC1" s="204"/>
      <c r="CD1" s="205"/>
      <c r="CE1" s="211" t="s">
        <v>8</v>
      </c>
      <c r="CF1" s="206"/>
      <c r="CG1" s="206"/>
      <c r="CH1" s="206"/>
      <c r="CI1" s="206"/>
      <c r="CJ1" s="206"/>
      <c r="CK1" s="206"/>
      <c r="CL1" s="206"/>
      <c r="CM1" s="206"/>
      <c r="CN1" s="207"/>
      <c r="CO1" s="208" t="s">
        <v>72</v>
      </c>
      <c r="CP1" s="209"/>
      <c r="CQ1" s="209"/>
      <c r="CR1" s="209"/>
      <c r="CS1" s="209"/>
      <c r="CT1" s="209"/>
      <c r="CU1" s="209"/>
      <c r="CV1" s="209"/>
      <c r="CW1" s="209"/>
      <c r="CX1" s="210"/>
      <c r="CY1" s="53" t="s">
        <v>66</v>
      </c>
      <c r="CZ1" s="54"/>
      <c r="DA1" s="54"/>
      <c r="DB1" s="54"/>
      <c r="DC1" s="54"/>
      <c r="DD1" s="54"/>
      <c r="DE1" s="74"/>
      <c r="DF1" s="74"/>
      <c r="DG1" s="74"/>
      <c r="DH1" s="47"/>
      <c r="DI1" s="47"/>
      <c r="DJ1" s="48"/>
    </row>
    <row r="2" spans="1:114" x14ac:dyDescent="0.25">
      <c r="A2" s="9" t="s">
        <v>9</v>
      </c>
      <c r="B2" s="9" t="s">
        <v>10</v>
      </c>
      <c r="C2" s="13" t="s">
        <v>11</v>
      </c>
      <c r="D2" s="13" t="s">
        <v>48</v>
      </c>
      <c r="E2" s="13" t="s">
        <v>49</v>
      </c>
      <c r="F2" s="13" t="s">
        <v>50</v>
      </c>
      <c r="G2" s="13" t="s">
        <v>59</v>
      </c>
      <c r="H2" s="13" t="s">
        <v>67</v>
      </c>
      <c r="I2" s="13" t="s">
        <v>75</v>
      </c>
      <c r="J2" s="13" t="s">
        <v>78</v>
      </c>
      <c r="K2" s="13" t="s">
        <v>79</v>
      </c>
      <c r="L2" s="13" t="s">
        <v>45</v>
      </c>
      <c r="M2" s="13" t="s">
        <v>11</v>
      </c>
      <c r="N2" s="13" t="s">
        <v>48</v>
      </c>
      <c r="O2" s="13" t="s">
        <v>49</v>
      </c>
      <c r="P2" s="13" t="s">
        <v>50</v>
      </c>
      <c r="Q2" s="13" t="s">
        <v>59</v>
      </c>
      <c r="R2" s="13" t="s">
        <v>67</v>
      </c>
      <c r="S2" s="13" t="s">
        <v>75</v>
      </c>
      <c r="T2" s="13" t="s">
        <v>78</v>
      </c>
      <c r="U2" s="13" t="s">
        <v>79</v>
      </c>
      <c r="V2" s="13" t="s">
        <v>45</v>
      </c>
      <c r="W2" s="13" t="s">
        <v>11</v>
      </c>
      <c r="X2" s="13" t="s">
        <v>48</v>
      </c>
      <c r="Y2" s="13" t="s">
        <v>49</v>
      </c>
      <c r="Z2" s="14" t="s">
        <v>50</v>
      </c>
      <c r="AA2" s="14" t="s">
        <v>59</v>
      </c>
      <c r="AB2" s="13" t="s">
        <v>67</v>
      </c>
      <c r="AC2" s="14" t="s">
        <v>75</v>
      </c>
      <c r="AD2" s="13" t="s">
        <v>78</v>
      </c>
      <c r="AE2" s="14" t="s">
        <v>79</v>
      </c>
      <c r="AF2" s="15" t="s">
        <v>45</v>
      </c>
      <c r="AG2" s="13" t="s">
        <v>11</v>
      </c>
      <c r="AH2" s="15" t="s">
        <v>48</v>
      </c>
      <c r="AI2" s="15" t="s">
        <v>49</v>
      </c>
      <c r="AJ2" s="15" t="s">
        <v>50</v>
      </c>
      <c r="AK2" s="15" t="s">
        <v>59</v>
      </c>
      <c r="AL2" s="13" t="s">
        <v>67</v>
      </c>
      <c r="AM2" s="13" t="s">
        <v>75</v>
      </c>
      <c r="AN2" s="13" t="s">
        <v>78</v>
      </c>
      <c r="AO2" s="13" t="s">
        <v>79</v>
      </c>
      <c r="AP2" s="13" t="s">
        <v>45</v>
      </c>
      <c r="AQ2" s="13" t="s">
        <v>11</v>
      </c>
      <c r="AR2" s="13" t="s">
        <v>48</v>
      </c>
      <c r="AS2" s="13" t="s">
        <v>49</v>
      </c>
      <c r="AT2" s="13" t="s">
        <v>50</v>
      </c>
      <c r="AU2" s="13" t="s">
        <v>59</v>
      </c>
      <c r="AV2" s="13" t="s">
        <v>67</v>
      </c>
      <c r="AW2" s="13" t="s">
        <v>75</v>
      </c>
      <c r="AX2" s="13" t="s">
        <v>78</v>
      </c>
      <c r="AY2" s="13" t="s">
        <v>79</v>
      </c>
      <c r="AZ2" s="13" t="s">
        <v>45</v>
      </c>
      <c r="BA2" s="13" t="s">
        <v>11</v>
      </c>
      <c r="BB2" s="13" t="s">
        <v>48</v>
      </c>
      <c r="BC2" s="13" t="s">
        <v>49</v>
      </c>
      <c r="BD2" s="13" t="s">
        <v>50</v>
      </c>
      <c r="BE2" s="13" t="s">
        <v>59</v>
      </c>
      <c r="BF2" s="13" t="s">
        <v>67</v>
      </c>
      <c r="BG2" s="13" t="s">
        <v>75</v>
      </c>
      <c r="BH2" s="13" t="s">
        <v>78</v>
      </c>
      <c r="BI2" s="13" t="s">
        <v>79</v>
      </c>
      <c r="BJ2" s="13" t="s">
        <v>45</v>
      </c>
      <c r="BK2" s="13" t="s">
        <v>11</v>
      </c>
      <c r="BL2" s="13" t="s">
        <v>48</v>
      </c>
      <c r="BM2" s="13" t="s">
        <v>49</v>
      </c>
      <c r="BN2" s="13" t="s">
        <v>50</v>
      </c>
      <c r="BO2" s="13" t="s">
        <v>59</v>
      </c>
      <c r="BP2" s="13" t="s">
        <v>67</v>
      </c>
      <c r="BQ2" s="13" t="s">
        <v>75</v>
      </c>
      <c r="BR2" s="13" t="s">
        <v>78</v>
      </c>
      <c r="BS2" s="13" t="s">
        <v>79</v>
      </c>
      <c r="BT2" s="13" t="s">
        <v>45</v>
      </c>
      <c r="BU2" s="13" t="s">
        <v>11</v>
      </c>
      <c r="BV2" s="13" t="s">
        <v>48</v>
      </c>
      <c r="BW2" s="13" t="s">
        <v>49</v>
      </c>
      <c r="BX2" s="13" t="s">
        <v>50</v>
      </c>
      <c r="BY2" s="13" t="s">
        <v>59</v>
      </c>
      <c r="BZ2" s="13" t="s">
        <v>67</v>
      </c>
      <c r="CA2" s="13" t="s">
        <v>75</v>
      </c>
      <c r="CB2" s="13" t="s">
        <v>78</v>
      </c>
      <c r="CC2" s="13" t="s">
        <v>79</v>
      </c>
      <c r="CD2" s="13" t="s">
        <v>45</v>
      </c>
      <c r="CE2" s="13" t="s">
        <v>11</v>
      </c>
      <c r="CF2" s="13" t="s">
        <v>48</v>
      </c>
      <c r="CG2" s="13" t="s">
        <v>49</v>
      </c>
      <c r="CH2" s="13" t="s">
        <v>50</v>
      </c>
      <c r="CI2" s="13" t="s">
        <v>59</v>
      </c>
      <c r="CJ2" s="13" t="s">
        <v>67</v>
      </c>
      <c r="CK2" s="13" t="s">
        <v>75</v>
      </c>
      <c r="CL2" s="13" t="s">
        <v>78</v>
      </c>
      <c r="CM2" s="13" t="s">
        <v>79</v>
      </c>
      <c r="CN2" s="13" t="s">
        <v>45</v>
      </c>
      <c r="CO2" s="13" t="s">
        <v>11</v>
      </c>
      <c r="CP2" s="13" t="s">
        <v>48</v>
      </c>
      <c r="CQ2" s="13" t="s">
        <v>49</v>
      </c>
      <c r="CR2" s="13" t="s">
        <v>50</v>
      </c>
      <c r="CS2" s="13" t="s">
        <v>59</v>
      </c>
      <c r="CT2" s="13" t="s">
        <v>67</v>
      </c>
      <c r="CU2" s="13" t="s">
        <v>75</v>
      </c>
      <c r="CV2" s="13" t="s">
        <v>78</v>
      </c>
      <c r="CW2" s="13" t="s">
        <v>79</v>
      </c>
      <c r="CX2" s="13" t="s">
        <v>45</v>
      </c>
      <c r="CY2" s="13" t="s">
        <v>11</v>
      </c>
      <c r="CZ2" s="13" t="s">
        <v>48</v>
      </c>
      <c r="DA2" s="13" t="s">
        <v>49</v>
      </c>
      <c r="DB2" s="16" t="s">
        <v>50</v>
      </c>
      <c r="DC2" s="16" t="s">
        <v>59</v>
      </c>
      <c r="DD2" s="13" t="s">
        <v>67</v>
      </c>
      <c r="DE2" s="75" t="s">
        <v>75</v>
      </c>
      <c r="DF2" s="75" t="s">
        <v>78</v>
      </c>
      <c r="DG2" s="75" t="s">
        <v>79</v>
      </c>
      <c r="DH2" s="50" t="s">
        <v>10</v>
      </c>
      <c r="DJ2" s="2"/>
    </row>
    <row r="3" spans="1:114" x14ac:dyDescent="0.25">
      <c r="A3" s="3">
        <v>1</v>
      </c>
      <c r="B3" s="3" t="s">
        <v>12</v>
      </c>
      <c r="C3" s="10">
        <v>44</v>
      </c>
      <c r="D3" s="10">
        <v>54</v>
      </c>
      <c r="E3" s="10">
        <v>58</v>
      </c>
      <c r="F3" s="10">
        <v>62</v>
      </c>
      <c r="G3" s="10">
        <v>62</v>
      </c>
      <c r="H3" s="10">
        <v>64</v>
      </c>
      <c r="I3" s="10">
        <v>60.5</v>
      </c>
      <c r="J3" s="101">
        <v>62</v>
      </c>
      <c r="K3" s="153">
        <v>60</v>
      </c>
      <c r="L3" s="10">
        <f>AVERAGE(C3:K3)</f>
        <v>58.5</v>
      </c>
      <c r="M3" s="10">
        <v>53</v>
      </c>
      <c r="N3" s="10">
        <v>61.3</v>
      </c>
      <c r="O3" s="10">
        <v>46</v>
      </c>
      <c r="P3" s="10">
        <v>52</v>
      </c>
      <c r="Q3" s="10">
        <v>68</v>
      </c>
      <c r="R3" s="10">
        <v>57</v>
      </c>
      <c r="S3" s="10">
        <v>61</v>
      </c>
      <c r="T3" s="101">
        <v>48.9</v>
      </c>
      <c r="U3" s="114">
        <v>48</v>
      </c>
      <c r="V3" s="10">
        <f>AVERAGE(M3:U3)</f>
        <v>55.022222222222219</v>
      </c>
      <c r="W3" s="78">
        <v>54</v>
      </c>
      <c r="X3" s="79">
        <v>51</v>
      </c>
      <c r="Y3" s="79">
        <v>61</v>
      </c>
      <c r="Z3" s="79">
        <v>51</v>
      </c>
      <c r="AA3" s="10">
        <v>42</v>
      </c>
      <c r="AB3" s="10">
        <v>46</v>
      </c>
      <c r="AC3" s="10">
        <v>36</v>
      </c>
      <c r="AD3" s="101">
        <v>45</v>
      </c>
      <c r="AE3" s="123">
        <v>39</v>
      </c>
      <c r="AF3" s="10">
        <f>AVERAGE(W3:AE3)</f>
        <v>47.222222222222221</v>
      </c>
      <c r="AG3" s="10">
        <v>50</v>
      </c>
      <c r="AH3" s="10">
        <v>49</v>
      </c>
      <c r="AI3" s="10">
        <v>59</v>
      </c>
      <c r="AJ3" s="10">
        <v>53</v>
      </c>
      <c r="AK3" s="10">
        <v>51</v>
      </c>
      <c r="AL3" s="80">
        <v>53</v>
      </c>
      <c r="AM3" s="80">
        <v>50</v>
      </c>
      <c r="AN3" s="101">
        <v>46</v>
      </c>
      <c r="AO3" s="129">
        <v>48</v>
      </c>
      <c r="AP3" s="10">
        <f>AVERAGE(AG3:AO3)</f>
        <v>51</v>
      </c>
      <c r="AQ3" s="10">
        <v>46</v>
      </c>
      <c r="AR3" s="10">
        <v>52</v>
      </c>
      <c r="AS3" s="10">
        <v>50</v>
      </c>
      <c r="AT3" s="10">
        <v>50</v>
      </c>
      <c r="AU3" s="10">
        <v>46</v>
      </c>
      <c r="AV3" s="10">
        <v>52</v>
      </c>
      <c r="AW3" s="10">
        <v>43</v>
      </c>
      <c r="AX3" s="101">
        <v>48</v>
      </c>
      <c r="AY3" s="135">
        <v>44</v>
      </c>
      <c r="AZ3" s="10">
        <f>AVERAGE(AQ3:AY3)</f>
        <v>47.888888888888886</v>
      </c>
      <c r="BA3" s="10">
        <v>42</v>
      </c>
      <c r="BB3" s="10">
        <v>48</v>
      </c>
      <c r="BC3" s="10">
        <v>44</v>
      </c>
      <c r="BD3" s="10">
        <v>51</v>
      </c>
      <c r="BE3" s="10">
        <v>45</v>
      </c>
      <c r="BF3" s="10">
        <v>50</v>
      </c>
      <c r="BG3" s="10">
        <v>47.86</v>
      </c>
      <c r="BH3" s="101">
        <v>47</v>
      </c>
      <c r="BI3" s="108">
        <v>42</v>
      </c>
      <c r="BJ3" s="10">
        <f>AVERAGE(BA3:BI3)</f>
        <v>46.317777777777778</v>
      </c>
      <c r="BK3" s="10">
        <v>67</v>
      </c>
      <c r="BL3" s="10">
        <v>67</v>
      </c>
      <c r="BM3" s="10">
        <v>63</v>
      </c>
      <c r="BN3" s="10">
        <v>65.099999999999994</v>
      </c>
      <c r="BO3" s="10">
        <v>68</v>
      </c>
      <c r="BP3" s="81">
        <v>72</v>
      </c>
      <c r="BQ3" s="81">
        <v>69</v>
      </c>
      <c r="BR3" s="101">
        <v>68</v>
      </c>
      <c r="BS3" s="252">
        <v>63</v>
      </c>
      <c r="BT3" s="10">
        <f>AVERAGE(BK3:BS3)</f>
        <v>66.900000000000006</v>
      </c>
      <c r="BU3" s="10">
        <v>65</v>
      </c>
      <c r="BV3" s="10">
        <v>71</v>
      </c>
      <c r="BW3" s="10">
        <v>70</v>
      </c>
      <c r="BX3" s="10">
        <v>72</v>
      </c>
      <c r="BY3" s="10">
        <v>71</v>
      </c>
      <c r="BZ3" s="82">
        <v>74</v>
      </c>
      <c r="CA3" s="82"/>
      <c r="CB3" s="101">
        <v>60.91</v>
      </c>
      <c r="CC3" s="141">
        <v>64.3</v>
      </c>
      <c r="CD3" s="10">
        <f>AVERAGE(BU3:CC3)</f>
        <v>68.52624999999999</v>
      </c>
      <c r="CE3" s="10">
        <v>51</v>
      </c>
      <c r="CF3" s="10">
        <v>48</v>
      </c>
      <c r="CG3" s="10">
        <v>54</v>
      </c>
      <c r="CH3" s="10">
        <v>54</v>
      </c>
      <c r="CI3" s="10">
        <v>65</v>
      </c>
      <c r="CJ3" s="10">
        <v>65</v>
      </c>
      <c r="CK3" s="10">
        <v>54</v>
      </c>
      <c r="CL3" s="101">
        <v>52</v>
      </c>
      <c r="CM3" s="149">
        <v>44</v>
      </c>
      <c r="CN3" s="10">
        <f>AVERAGE(CE3:CM3)</f>
        <v>54.111111111111114</v>
      </c>
      <c r="CO3" s="10"/>
      <c r="CP3" s="10"/>
      <c r="CQ3" s="10"/>
      <c r="CR3" s="10"/>
      <c r="CS3" s="10"/>
      <c r="CT3" s="10">
        <v>61</v>
      </c>
      <c r="CU3" s="10"/>
      <c r="CV3" s="10"/>
      <c r="CW3" s="10"/>
      <c r="CX3" s="10">
        <f>AVERAGE(CO3:CW3)</f>
        <v>61</v>
      </c>
      <c r="CY3" s="19">
        <f t="shared" ref="CY3:CY20" si="0">AVERAGE(C3,M3,W3,AG3,AQ3,BA3,BK3,BU3,CE3,CO3)</f>
        <v>52.444444444444443</v>
      </c>
      <c r="CZ3" s="19">
        <f t="shared" ref="CZ3:CZ20" si="1">AVERAGE(D3,N3,X3,AH3,AR3,BB3,BL3,BV3,CF3,CP3)</f>
        <v>55.7</v>
      </c>
      <c r="DA3" s="19">
        <f t="shared" ref="DA3:DA20" si="2">AVERAGE(E3,O3,Y3,AI3,AS3,BC3,BM3,BW3,CG3,CQ3)</f>
        <v>56.111111111111114</v>
      </c>
      <c r="DB3" s="19">
        <f t="shared" ref="DB3:DB20" si="3">AVERAGE(F3,P3,Z3,AJ3,AT3,BD3,BN3,BX3,CH3,CR3)</f>
        <v>56.677777777777777</v>
      </c>
      <c r="DC3" s="19">
        <f t="shared" ref="DC3:DC20" si="4">AVERAGE(G3,Q3,AA3,AK3,AU3,BE3,BO3,BY3,CI3,CS3)</f>
        <v>57.555555555555557</v>
      </c>
      <c r="DD3" s="19">
        <f t="shared" ref="DD3:DD20" si="5">AVERAGE(H3,R3,AB3,AL3,AV3,BF3,BP3,BZ3,CJ3,CT3)</f>
        <v>59.4</v>
      </c>
      <c r="DE3" s="19">
        <f t="shared" ref="DE3:DE20" si="6">AVERAGE(I3,S3,AC3,AM3,AW3,BG3,BQ3,CA3,CK3,CU3)</f>
        <v>52.67</v>
      </c>
      <c r="DF3" s="19">
        <f t="shared" ref="DF3:DF20" si="7">AVERAGE(J3,T3,AD3,AN3,AX3,BH3,BR3,CB3,CL3,CV3)</f>
        <v>53.089999999999996</v>
      </c>
      <c r="DG3" s="19">
        <f t="shared" ref="DG3:DG20" si="8">AVERAGE(K3,U3,AE3,AO3,AY3,BI3,BS3,CC3,CM3,CW3)</f>
        <v>50.25555555555556</v>
      </c>
      <c r="DH3" s="50" t="s">
        <v>12</v>
      </c>
      <c r="DI3" s="4"/>
      <c r="DJ3" s="5"/>
    </row>
    <row r="4" spans="1:114" x14ac:dyDescent="0.25">
      <c r="A4" s="3">
        <v>2</v>
      </c>
      <c r="B4" s="3" t="s">
        <v>13</v>
      </c>
      <c r="C4" s="10">
        <v>73</v>
      </c>
      <c r="D4" s="10">
        <v>79</v>
      </c>
      <c r="E4" s="10">
        <v>73</v>
      </c>
      <c r="F4" s="10">
        <v>79</v>
      </c>
      <c r="G4" s="10">
        <v>72</v>
      </c>
      <c r="H4" s="10">
        <v>77</v>
      </c>
      <c r="I4" s="10">
        <v>71.5</v>
      </c>
      <c r="J4" s="101">
        <v>79</v>
      </c>
      <c r="K4" s="153">
        <v>76</v>
      </c>
      <c r="L4" s="10">
        <f>AVERAGE(C4:K4)</f>
        <v>75.5</v>
      </c>
      <c r="M4" s="10">
        <v>74</v>
      </c>
      <c r="N4" s="10">
        <v>72.150000000000006</v>
      </c>
      <c r="O4" s="10">
        <v>60</v>
      </c>
      <c r="P4" s="10">
        <v>71</v>
      </c>
      <c r="Q4" s="10">
        <v>79</v>
      </c>
      <c r="R4" s="10">
        <v>70</v>
      </c>
      <c r="S4" s="10">
        <v>64</v>
      </c>
      <c r="T4" s="101">
        <v>57.5</v>
      </c>
      <c r="U4" s="114">
        <v>56</v>
      </c>
      <c r="V4" s="10">
        <f t="shared" ref="V4:V21" si="9">AVERAGE(M4:U4)</f>
        <v>67.072222222222223</v>
      </c>
      <c r="W4" s="78">
        <v>70</v>
      </c>
      <c r="X4" s="79">
        <v>73</v>
      </c>
      <c r="Y4" s="79">
        <v>78</v>
      </c>
      <c r="Z4" s="79">
        <v>74</v>
      </c>
      <c r="AA4" s="10">
        <v>60</v>
      </c>
      <c r="AB4" s="10">
        <v>62</v>
      </c>
      <c r="AC4" s="10">
        <v>56</v>
      </c>
      <c r="AD4" s="101">
        <v>70</v>
      </c>
      <c r="AE4" s="123">
        <v>61</v>
      </c>
      <c r="AF4" s="10">
        <f t="shared" ref="AF4:AF20" si="10">AVERAGE(W4:AE4)</f>
        <v>67.111111111111114</v>
      </c>
      <c r="AG4" s="10">
        <v>62</v>
      </c>
      <c r="AH4" s="10">
        <v>64</v>
      </c>
      <c r="AI4" s="10">
        <v>68</v>
      </c>
      <c r="AJ4" s="10">
        <v>73</v>
      </c>
      <c r="AK4" s="10">
        <v>53</v>
      </c>
      <c r="AL4" s="80">
        <v>74</v>
      </c>
      <c r="AM4" s="80">
        <v>69</v>
      </c>
      <c r="AN4" s="101">
        <v>58</v>
      </c>
      <c r="AO4" s="129">
        <v>67</v>
      </c>
      <c r="AP4" s="10">
        <f t="shared" ref="AP4:AP20" si="11">AVERAGE(AG4:AO4)</f>
        <v>65.333333333333329</v>
      </c>
      <c r="AQ4" s="10">
        <v>64</v>
      </c>
      <c r="AR4" s="10">
        <v>64</v>
      </c>
      <c r="AS4" s="10">
        <v>66</v>
      </c>
      <c r="AT4" s="10">
        <v>64</v>
      </c>
      <c r="AU4" s="10">
        <v>66</v>
      </c>
      <c r="AV4" s="10">
        <v>67</v>
      </c>
      <c r="AW4" s="10">
        <v>66</v>
      </c>
      <c r="AX4" s="101">
        <v>60</v>
      </c>
      <c r="AY4" s="135">
        <v>56</v>
      </c>
      <c r="AZ4" s="10">
        <f t="shared" ref="AZ4:AZ20" si="12">AVERAGE(AQ4:AY4)</f>
        <v>63.666666666666664</v>
      </c>
      <c r="BA4" s="10">
        <v>51</v>
      </c>
      <c r="BB4" s="10">
        <v>63</v>
      </c>
      <c r="BC4" s="10">
        <v>59</v>
      </c>
      <c r="BD4" s="10">
        <v>63</v>
      </c>
      <c r="BE4" s="10">
        <v>60</v>
      </c>
      <c r="BF4" s="10">
        <v>67</v>
      </c>
      <c r="BG4" s="10">
        <v>60.36</v>
      </c>
      <c r="BH4" s="101">
        <v>59</v>
      </c>
      <c r="BI4" s="108">
        <v>52</v>
      </c>
      <c r="BJ4" s="10">
        <f t="shared" ref="BJ4:BJ20" si="13">AVERAGE(BA4:BI4)</f>
        <v>59.373333333333335</v>
      </c>
      <c r="BK4" s="10">
        <v>77</v>
      </c>
      <c r="BL4" s="10">
        <v>79.099999999999994</v>
      </c>
      <c r="BM4" s="10">
        <v>78</v>
      </c>
      <c r="BN4" s="10">
        <v>76.7</v>
      </c>
      <c r="BO4" s="10">
        <v>77</v>
      </c>
      <c r="BP4" s="83">
        <v>78</v>
      </c>
      <c r="BQ4" s="83">
        <v>74</v>
      </c>
      <c r="BR4" s="101">
        <v>79</v>
      </c>
      <c r="BS4" s="252">
        <v>72</v>
      </c>
      <c r="BT4" s="10">
        <f t="shared" ref="BT4:BT20" si="14">AVERAGE(BK4:BS4)</f>
        <v>76.755555555555546</v>
      </c>
      <c r="BU4" s="10">
        <v>68</v>
      </c>
      <c r="BV4" s="10">
        <v>79.599999999999994</v>
      </c>
      <c r="BW4" s="10">
        <v>79</v>
      </c>
      <c r="BX4" s="10">
        <v>80</v>
      </c>
      <c r="BY4" s="10">
        <v>77</v>
      </c>
      <c r="BZ4" s="10">
        <v>80</v>
      </c>
      <c r="CA4" s="10"/>
      <c r="CB4" s="101">
        <v>71.5</v>
      </c>
      <c r="CC4" s="141">
        <v>72.010000000000005</v>
      </c>
      <c r="CD4" s="10">
        <f t="shared" ref="CD4:CD20" si="15">AVERAGE(BU4:CC4)</f>
        <v>75.888750000000002</v>
      </c>
      <c r="CE4" s="10">
        <v>71</v>
      </c>
      <c r="CF4" s="10">
        <v>63</v>
      </c>
      <c r="CG4" s="10">
        <v>69</v>
      </c>
      <c r="CH4" s="10">
        <v>69</v>
      </c>
      <c r="CI4" s="10">
        <v>74</v>
      </c>
      <c r="CJ4" s="10">
        <v>74</v>
      </c>
      <c r="CK4" s="10">
        <v>70</v>
      </c>
      <c r="CL4" s="101">
        <v>70</v>
      </c>
      <c r="CM4" s="149">
        <v>64</v>
      </c>
      <c r="CN4" s="10">
        <f t="shared" ref="CN4:CN20" si="16">AVERAGE(CE4:CM4)</f>
        <v>69.333333333333329</v>
      </c>
      <c r="CO4" s="10"/>
      <c r="CP4" s="10"/>
      <c r="CQ4" s="10"/>
      <c r="CR4" s="10"/>
      <c r="CS4" s="10"/>
      <c r="CT4" s="10">
        <v>92</v>
      </c>
      <c r="CU4" s="10"/>
      <c r="CV4" s="10"/>
      <c r="CW4" s="10"/>
      <c r="CX4" s="10">
        <f t="shared" ref="CX4:CX20" si="17">AVERAGE(CO4:CW4)</f>
        <v>92</v>
      </c>
      <c r="CY4" s="19">
        <f t="shared" si="0"/>
        <v>67.777777777777771</v>
      </c>
      <c r="CZ4" s="19">
        <f t="shared" si="1"/>
        <v>70.76111111111112</v>
      </c>
      <c r="DA4" s="19">
        <f t="shared" si="2"/>
        <v>70</v>
      </c>
      <c r="DB4" s="19">
        <f t="shared" si="3"/>
        <v>72.188888888888897</v>
      </c>
      <c r="DC4" s="19">
        <f t="shared" si="4"/>
        <v>68.666666666666671</v>
      </c>
      <c r="DD4" s="19">
        <f t="shared" si="5"/>
        <v>74.099999999999994</v>
      </c>
      <c r="DE4" s="19">
        <f t="shared" si="6"/>
        <v>66.357500000000002</v>
      </c>
      <c r="DF4" s="19">
        <f t="shared" si="7"/>
        <v>67.111111111111114</v>
      </c>
      <c r="DG4" s="19">
        <f t="shared" si="8"/>
        <v>64.001111111111115</v>
      </c>
      <c r="DH4" s="50" t="s">
        <v>13</v>
      </c>
      <c r="DI4" s="4"/>
      <c r="DJ4" s="5"/>
    </row>
    <row r="5" spans="1:114" x14ac:dyDescent="0.25">
      <c r="A5" s="3">
        <v>3</v>
      </c>
      <c r="B5" s="3" t="s">
        <v>14</v>
      </c>
      <c r="C5" s="10">
        <v>64</v>
      </c>
      <c r="D5" s="10">
        <v>67</v>
      </c>
      <c r="E5" s="10">
        <v>64</v>
      </c>
      <c r="F5" s="10">
        <v>64</v>
      </c>
      <c r="G5" s="10">
        <v>59</v>
      </c>
      <c r="H5" s="10">
        <v>62</v>
      </c>
      <c r="I5" s="10">
        <v>65</v>
      </c>
      <c r="J5" s="101">
        <v>72</v>
      </c>
      <c r="K5" s="153">
        <v>66</v>
      </c>
      <c r="L5" s="10">
        <f t="shared" ref="L5:L20" si="18">AVERAGE(C5:K5)</f>
        <v>64.777777777777771</v>
      </c>
      <c r="M5" s="10">
        <v>70.3</v>
      </c>
      <c r="N5" s="10">
        <v>65.25</v>
      </c>
      <c r="O5" s="10">
        <v>61</v>
      </c>
      <c r="P5" s="10">
        <v>65</v>
      </c>
      <c r="Q5" s="10">
        <v>60</v>
      </c>
      <c r="R5" s="10">
        <v>65</v>
      </c>
      <c r="S5" s="10">
        <v>65</v>
      </c>
      <c r="T5" s="101">
        <v>49</v>
      </c>
      <c r="U5" s="114">
        <v>51</v>
      </c>
      <c r="V5" s="10">
        <f t="shared" si="9"/>
        <v>61.283333333333331</v>
      </c>
      <c r="W5" s="78">
        <v>74</v>
      </c>
      <c r="X5" s="79">
        <v>70</v>
      </c>
      <c r="Y5" s="79">
        <v>82</v>
      </c>
      <c r="Z5" s="79">
        <v>71</v>
      </c>
      <c r="AA5" s="10">
        <v>47</v>
      </c>
      <c r="AB5" s="10">
        <v>63</v>
      </c>
      <c r="AC5" s="10">
        <v>49</v>
      </c>
      <c r="AD5" s="101">
        <v>60</v>
      </c>
      <c r="AE5" s="123">
        <v>59</v>
      </c>
      <c r="AF5" s="10">
        <f t="shared" si="10"/>
        <v>63.888888888888886</v>
      </c>
      <c r="AG5" s="10">
        <v>74</v>
      </c>
      <c r="AH5" s="10">
        <v>71</v>
      </c>
      <c r="AI5" s="10">
        <v>62</v>
      </c>
      <c r="AJ5" s="10">
        <v>69</v>
      </c>
      <c r="AK5" s="10">
        <v>62</v>
      </c>
      <c r="AL5" s="18">
        <v>53</v>
      </c>
      <c r="AM5" s="18">
        <v>56</v>
      </c>
      <c r="AN5" s="101">
        <v>63</v>
      </c>
      <c r="AO5" s="129">
        <v>59</v>
      </c>
      <c r="AP5" s="10">
        <f t="shared" si="11"/>
        <v>63.222222222222221</v>
      </c>
      <c r="AQ5" s="10">
        <v>63</v>
      </c>
      <c r="AR5" s="10">
        <v>57</v>
      </c>
      <c r="AS5" s="10">
        <v>44</v>
      </c>
      <c r="AT5" s="10">
        <v>47</v>
      </c>
      <c r="AU5" s="10">
        <v>73</v>
      </c>
      <c r="AV5" s="10">
        <v>57</v>
      </c>
      <c r="AW5" s="10">
        <v>55</v>
      </c>
      <c r="AX5" s="101">
        <v>56</v>
      </c>
      <c r="AY5" s="135">
        <v>46</v>
      </c>
      <c r="AZ5" s="10">
        <f t="shared" si="12"/>
        <v>55.333333333333336</v>
      </c>
      <c r="BA5" s="10">
        <v>50</v>
      </c>
      <c r="BB5" s="10">
        <v>49</v>
      </c>
      <c r="BC5" s="10">
        <v>42</v>
      </c>
      <c r="BD5" s="10">
        <v>52</v>
      </c>
      <c r="BE5" s="10">
        <v>45</v>
      </c>
      <c r="BF5" s="10">
        <v>49</v>
      </c>
      <c r="BG5" s="10">
        <v>43.79</v>
      </c>
      <c r="BH5" s="101">
        <v>39</v>
      </c>
      <c r="BI5" s="108">
        <v>44</v>
      </c>
      <c r="BJ5" s="10">
        <f t="shared" si="13"/>
        <v>45.976666666666667</v>
      </c>
      <c r="BK5" s="10">
        <v>73.5</v>
      </c>
      <c r="BL5" s="10">
        <v>71.3</v>
      </c>
      <c r="BM5" s="10">
        <v>71</v>
      </c>
      <c r="BN5" s="10">
        <v>76.7</v>
      </c>
      <c r="BO5" s="10">
        <v>78</v>
      </c>
      <c r="BP5" s="80">
        <v>76</v>
      </c>
      <c r="BQ5" s="80">
        <v>77</v>
      </c>
      <c r="BR5" s="101">
        <v>71</v>
      </c>
      <c r="BS5" s="252">
        <v>70</v>
      </c>
      <c r="BT5" s="10">
        <f t="shared" si="14"/>
        <v>73.833333333333329</v>
      </c>
      <c r="BU5" s="10">
        <v>71</v>
      </c>
      <c r="BV5" s="10"/>
      <c r="BW5" s="10">
        <v>69</v>
      </c>
      <c r="BX5" s="10">
        <v>72</v>
      </c>
      <c r="BY5" s="10">
        <v>72</v>
      </c>
      <c r="BZ5" s="10">
        <v>74</v>
      </c>
      <c r="CA5" s="10"/>
      <c r="CB5" s="104">
        <v>68</v>
      </c>
      <c r="CC5" s="141">
        <v>71.8</v>
      </c>
      <c r="CD5" s="10">
        <f t="shared" si="15"/>
        <v>71.114285714285714</v>
      </c>
      <c r="CE5" s="10">
        <v>66</v>
      </c>
      <c r="CF5" s="10">
        <v>67</v>
      </c>
      <c r="CG5" s="10">
        <v>64</v>
      </c>
      <c r="CH5" s="10">
        <v>65</v>
      </c>
      <c r="CI5" s="10">
        <v>73</v>
      </c>
      <c r="CJ5" s="10">
        <v>73</v>
      </c>
      <c r="CK5" s="10">
        <v>68</v>
      </c>
      <c r="CL5" s="101">
        <v>66</v>
      </c>
      <c r="CM5" s="149">
        <v>70</v>
      </c>
      <c r="CN5" s="10">
        <f t="shared" si="16"/>
        <v>68</v>
      </c>
      <c r="CO5" s="10"/>
      <c r="CP5" s="10"/>
      <c r="CQ5" s="10"/>
      <c r="CR5" s="10"/>
      <c r="CS5" s="10"/>
      <c r="CT5" s="10">
        <v>66</v>
      </c>
      <c r="CU5" s="10"/>
      <c r="CV5" s="10"/>
      <c r="CW5" s="10"/>
      <c r="CX5" s="10">
        <f t="shared" si="17"/>
        <v>66</v>
      </c>
      <c r="CY5" s="19">
        <f t="shared" si="0"/>
        <v>67.311111111111103</v>
      </c>
      <c r="CZ5" s="19">
        <f t="shared" si="1"/>
        <v>64.693749999999994</v>
      </c>
      <c r="DA5" s="19">
        <f t="shared" si="2"/>
        <v>62.111111111111114</v>
      </c>
      <c r="DB5" s="19">
        <f t="shared" si="3"/>
        <v>64.63333333333334</v>
      </c>
      <c r="DC5" s="19">
        <f t="shared" si="4"/>
        <v>63.222222222222221</v>
      </c>
      <c r="DD5" s="19">
        <f t="shared" si="5"/>
        <v>63.8</v>
      </c>
      <c r="DE5" s="19">
        <f t="shared" si="6"/>
        <v>59.848750000000003</v>
      </c>
      <c r="DF5" s="19">
        <f t="shared" si="7"/>
        <v>60.444444444444443</v>
      </c>
      <c r="DG5" s="19">
        <f t="shared" si="8"/>
        <v>59.644444444444439</v>
      </c>
      <c r="DH5" s="50" t="s">
        <v>14</v>
      </c>
      <c r="DI5" s="4"/>
      <c r="DJ5" s="5"/>
    </row>
    <row r="6" spans="1:114" x14ac:dyDescent="0.25">
      <c r="A6" s="3">
        <v>4</v>
      </c>
      <c r="B6" s="3" t="s">
        <v>15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62</v>
      </c>
      <c r="I6" s="10">
        <v>56.5</v>
      </c>
      <c r="J6" s="101">
        <v>56</v>
      </c>
      <c r="K6" s="153">
        <v>49</v>
      </c>
      <c r="L6" s="10">
        <f t="shared" si="18"/>
        <v>24.833333333333332</v>
      </c>
      <c r="M6" s="10">
        <v>52</v>
      </c>
      <c r="N6" s="10">
        <v>51.05</v>
      </c>
      <c r="O6" s="10">
        <v>53</v>
      </c>
      <c r="P6" s="10">
        <v>49</v>
      </c>
      <c r="Q6" s="18">
        <v>46</v>
      </c>
      <c r="R6" s="10">
        <v>50</v>
      </c>
      <c r="S6" s="10">
        <v>44.5</v>
      </c>
      <c r="T6" s="101">
        <v>43</v>
      </c>
      <c r="U6" s="114">
        <v>46</v>
      </c>
      <c r="V6" s="10">
        <f t="shared" si="9"/>
        <v>48.283333333333331</v>
      </c>
      <c r="W6" s="78">
        <v>50</v>
      </c>
      <c r="X6" s="79">
        <v>46</v>
      </c>
      <c r="Y6" s="79">
        <v>45</v>
      </c>
      <c r="Z6" s="79">
        <v>43</v>
      </c>
      <c r="AA6" s="10">
        <v>35</v>
      </c>
      <c r="AB6" s="10">
        <v>42</v>
      </c>
      <c r="AC6" s="10">
        <v>30</v>
      </c>
      <c r="AD6" s="101">
        <v>48</v>
      </c>
      <c r="AE6" s="123">
        <v>35</v>
      </c>
      <c r="AF6" s="10">
        <f t="shared" si="10"/>
        <v>41.555555555555557</v>
      </c>
      <c r="AG6" s="10">
        <v>58</v>
      </c>
      <c r="AH6" s="10">
        <v>53</v>
      </c>
      <c r="AI6" s="10">
        <v>53</v>
      </c>
      <c r="AJ6" s="10">
        <v>50</v>
      </c>
      <c r="AK6" s="10">
        <v>55</v>
      </c>
      <c r="AL6" s="10">
        <v>54</v>
      </c>
      <c r="AM6" s="10">
        <v>49</v>
      </c>
      <c r="AN6" s="101">
        <v>47</v>
      </c>
      <c r="AO6" s="129">
        <v>48</v>
      </c>
      <c r="AP6" s="10">
        <f t="shared" si="11"/>
        <v>51.888888888888886</v>
      </c>
      <c r="AQ6" s="10">
        <v>36</v>
      </c>
      <c r="AR6" s="10">
        <v>39</v>
      </c>
      <c r="AS6" s="10">
        <v>40</v>
      </c>
      <c r="AT6" s="10">
        <v>45</v>
      </c>
      <c r="AU6" s="10">
        <v>37</v>
      </c>
      <c r="AV6" s="10">
        <v>50</v>
      </c>
      <c r="AW6" s="10">
        <v>46</v>
      </c>
      <c r="AX6" s="101">
        <v>48</v>
      </c>
      <c r="AY6" s="135">
        <v>44</v>
      </c>
      <c r="AZ6" s="10">
        <f t="shared" si="12"/>
        <v>42.777777777777779</v>
      </c>
      <c r="BA6" s="10">
        <v>38</v>
      </c>
      <c r="BB6" s="10">
        <v>41</v>
      </c>
      <c r="BC6" s="10">
        <v>40</v>
      </c>
      <c r="BD6" s="10">
        <v>37</v>
      </c>
      <c r="BE6" s="10">
        <v>42</v>
      </c>
      <c r="BF6" s="10">
        <v>38</v>
      </c>
      <c r="BG6" s="10">
        <v>38.340000000000003</v>
      </c>
      <c r="BH6" s="101">
        <v>29</v>
      </c>
      <c r="BI6" s="108">
        <v>29</v>
      </c>
      <c r="BJ6" s="10">
        <f t="shared" si="13"/>
        <v>36.926666666666669</v>
      </c>
      <c r="BK6" s="10">
        <v>56</v>
      </c>
      <c r="BL6" s="10">
        <v>65.900000000000006</v>
      </c>
      <c r="BM6" s="10">
        <v>58</v>
      </c>
      <c r="BN6" s="10">
        <v>58.2</v>
      </c>
      <c r="BO6" s="10">
        <v>58</v>
      </c>
      <c r="BP6" s="84">
        <v>57</v>
      </c>
      <c r="BQ6" s="84">
        <v>59</v>
      </c>
      <c r="BR6" s="101">
        <v>53</v>
      </c>
      <c r="BS6" s="252">
        <v>49</v>
      </c>
      <c r="BT6" s="10">
        <f t="shared" si="14"/>
        <v>57.122222222222227</v>
      </c>
      <c r="BU6" s="10">
        <v>60</v>
      </c>
      <c r="BV6" s="10">
        <v>69</v>
      </c>
      <c r="BW6" s="10">
        <v>70</v>
      </c>
      <c r="BX6" s="10">
        <v>63</v>
      </c>
      <c r="BY6" s="10">
        <v>65</v>
      </c>
      <c r="BZ6" s="10">
        <v>70</v>
      </c>
      <c r="CA6" s="10"/>
      <c r="CB6" s="104">
        <v>54</v>
      </c>
      <c r="CC6" s="141">
        <v>59.9</v>
      </c>
      <c r="CD6" s="10">
        <f t="shared" si="15"/>
        <v>63.862499999999997</v>
      </c>
      <c r="CE6" s="10">
        <v>56</v>
      </c>
      <c r="CF6" s="10">
        <v>49</v>
      </c>
      <c r="CG6" s="10">
        <v>67</v>
      </c>
      <c r="CH6" s="10">
        <v>68</v>
      </c>
      <c r="CI6" s="10">
        <v>47</v>
      </c>
      <c r="CJ6" s="10">
        <v>47</v>
      </c>
      <c r="CK6" s="10">
        <v>57</v>
      </c>
      <c r="CL6" s="101">
        <v>57</v>
      </c>
      <c r="CM6" s="149">
        <v>48</v>
      </c>
      <c r="CN6" s="10">
        <f t="shared" si="16"/>
        <v>55.111111111111114</v>
      </c>
      <c r="CO6" s="10"/>
      <c r="CP6" s="10"/>
      <c r="CQ6" s="10"/>
      <c r="CR6" s="10"/>
      <c r="CS6" s="10"/>
      <c r="CT6" s="10">
        <v>47</v>
      </c>
      <c r="CU6" s="10"/>
      <c r="CV6" s="10"/>
      <c r="CW6" s="10"/>
      <c r="CX6" s="10">
        <f t="shared" si="17"/>
        <v>47</v>
      </c>
      <c r="CY6" s="19">
        <f t="shared" si="0"/>
        <v>45.111111111111114</v>
      </c>
      <c r="CZ6" s="19">
        <f t="shared" si="1"/>
        <v>45.994444444444447</v>
      </c>
      <c r="DA6" s="19">
        <f t="shared" si="2"/>
        <v>47.333333333333336</v>
      </c>
      <c r="DB6" s="19">
        <f t="shared" si="3"/>
        <v>45.911111111111111</v>
      </c>
      <c r="DC6" s="19">
        <f t="shared" si="4"/>
        <v>42.777777777777779</v>
      </c>
      <c r="DD6" s="19">
        <f t="shared" si="5"/>
        <v>51.7</v>
      </c>
      <c r="DE6" s="19">
        <f t="shared" si="6"/>
        <v>47.542500000000004</v>
      </c>
      <c r="DF6" s="19">
        <f t="shared" si="7"/>
        <v>48.333333333333336</v>
      </c>
      <c r="DG6" s="19">
        <f t="shared" si="8"/>
        <v>45.322222222222223</v>
      </c>
      <c r="DH6" s="50" t="s">
        <v>15</v>
      </c>
      <c r="DI6" s="4"/>
      <c r="DJ6" s="5"/>
    </row>
    <row r="7" spans="1:114" x14ac:dyDescent="0.25">
      <c r="A7" s="9">
        <v>5</v>
      </c>
      <c r="B7" s="3" t="s">
        <v>16</v>
      </c>
      <c r="C7" s="10">
        <v>78</v>
      </c>
      <c r="D7" s="10">
        <v>93</v>
      </c>
      <c r="E7" s="10">
        <v>92</v>
      </c>
      <c r="F7" s="10">
        <v>85</v>
      </c>
      <c r="G7" s="10">
        <v>87</v>
      </c>
      <c r="H7" s="10">
        <v>82</v>
      </c>
      <c r="I7" s="10">
        <v>92.5</v>
      </c>
      <c r="J7" s="101">
        <v>86</v>
      </c>
      <c r="K7" s="153">
        <v>90</v>
      </c>
      <c r="L7" s="10">
        <f t="shared" si="18"/>
        <v>87.277777777777771</v>
      </c>
      <c r="M7" s="10">
        <v>81</v>
      </c>
      <c r="N7" s="10">
        <v>72.2</v>
      </c>
      <c r="O7" s="10">
        <v>76</v>
      </c>
      <c r="P7" s="10">
        <v>63</v>
      </c>
      <c r="Q7" s="18">
        <v>71</v>
      </c>
      <c r="R7" s="10">
        <v>64</v>
      </c>
      <c r="S7" s="10">
        <v>62</v>
      </c>
      <c r="T7" s="101">
        <v>67</v>
      </c>
      <c r="U7" s="114">
        <v>60</v>
      </c>
      <c r="V7" s="10">
        <f t="shared" si="9"/>
        <v>68.466666666666669</v>
      </c>
      <c r="W7" s="78">
        <v>94</v>
      </c>
      <c r="X7" s="79">
        <v>93</v>
      </c>
      <c r="Y7" s="79">
        <v>94</v>
      </c>
      <c r="Z7" s="79">
        <v>71</v>
      </c>
      <c r="AA7" s="10">
        <v>55</v>
      </c>
      <c r="AB7" s="10">
        <v>42</v>
      </c>
      <c r="AC7" s="10">
        <v>48</v>
      </c>
      <c r="AD7" s="101">
        <v>92</v>
      </c>
      <c r="AE7" s="123">
        <v>84</v>
      </c>
      <c r="AF7" s="10">
        <f t="shared" si="10"/>
        <v>74.777777777777771</v>
      </c>
      <c r="AG7" s="10">
        <v>69</v>
      </c>
      <c r="AH7" s="10">
        <v>80</v>
      </c>
      <c r="AI7" s="10">
        <v>77</v>
      </c>
      <c r="AJ7" s="10">
        <v>89</v>
      </c>
      <c r="AK7" s="10">
        <v>81</v>
      </c>
      <c r="AL7" s="10">
        <v>94</v>
      </c>
      <c r="AM7" s="10">
        <v>92</v>
      </c>
      <c r="AN7" s="101">
        <v>78</v>
      </c>
      <c r="AO7" s="129">
        <v>69</v>
      </c>
      <c r="AP7" s="10">
        <f t="shared" si="11"/>
        <v>81</v>
      </c>
      <c r="AQ7" s="10">
        <v>68</v>
      </c>
      <c r="AR7" s="10">
        <v>72</v>
      </c>
      <c r="AS7" s="10">
        <v>67</v>
      </c>
      <c r="AT7" s="10">
        <v>67</v>
      </c>
      <c r="AU7" s="10">
        <v>69</v>
      </c>
      <c r="AV7" s="10">
        <v>73</v>
      </c>
      <c r="AW7" s="10">
        <v>67</v>
      </c>
      <c r="AX7" s="101">
        <v>60</v>
      </c>
      <c r="AY7" s="135">
        <v>63</v>
      </c>
      <c r="AZ7" s="10">
        <f t="shared" si="12"/>
        <v>67.333333333333329</v>
      </c>
      <c r="BA7" s="10">
        <v>54</v>
      </c>
      <c r="BB7" s="10">
        <v>44</v>
      </c>
      <c r="BC7" s="10">
        <v>53</v>
      </c>
      <c r="BD7" s="10">
        <v>62</v>
      </c>
      <c r="BE7" s="10">
        <v>65</v>
      </c>
      <c r="BF7" s="10">
        <v>63</v>
      </c>
      <c r="BG7" s="10">
        <v>65.67</v>
      </c>
      <c r="BH7" s="101">
        <v>56</v>
      </c>
      <c r="BI7" s="120">
        <v>47</v>
      </c>
      <c r="BJ7" s="10">
        <f t="shared" si="13"/>
        <v>56.63</v>
      </c>
      <c r="BK7" s="10">
        <v>75.3</v>
      </c>
      <c r="BL7" s="10">
        <v>82.9</v>
      </c>
      <c r="BM7" s="10">
        <v>81</v>
      </c>
      <c r="BN7" s="10">
        <v>78.3</v>
      </c>
      <c r="BO7" s="10">
        <v>78</v>
      </c>
      <c r="BP7" s="83">
        <v>75</v>
      </c>
      <c r="BQ7" s="83">
        <v>77</v>
      </c>
      <c r="BR7" s="101">
        <v>74</v>
      </c>
      <c r="BS7" s="252">
        <v>62</v>
      </c>
      <c r="BT7" s="10">
        <f t="shared" si="14"/>
        <v>75.944444444444443</v>
      </c>
      <c r="BU7" s="10">
        <v>81</v>
      </c>
      <c r="BV7" s="10">
        <v>91</v>
      </c>
      <c r="BW7" s="10">
        <v>80</v>
      </c>
      <c r="BX7" s="10">
        <v>81</v>
      </c>
      <c r="BY7" s="10">
        <v>86</v>
      </c>
      <c r="BZ7" s="10">
        <v>93</v>
      </c>
      <c r="CA7" s="10"/>
      <c r="CB7" s="105">
        <v>86</v>
      </c>
      <c r="CC7" s="141">
        <v>83.7</v>
      </c>
      <c r="CD7" s="10">
        <f t="shared" si="15"/>
        <v>85.212500000000006</v>
      </c>
      <c r="CE7" s="10">
        <v>73</v>
      </c>
      <c r="CF7" s="10">
        <v>86</v>
      </c>
      <c r="CG7" s="10"/>
      <c r="CH7" s="10">
        <v>86</v>
      </c>
      <c r="CI7" s="10">
        <v>71</v>
      </c>
      <c r="CJ7" s="10">
        <v>71</v>
      </c>
      <c r="CK7" s="10">
        <v>79</v>
      </c>
      <c r="CL7" s="101">
        <v>79</v>
      </c>
      <c r="CM7" s="149">
        <v>78</v>
      </c>
      <c r="CN7" s="10">
        <f t="shared" si="16"/>
        <v>77.875</v>
      </c>
      <c r="CO7" s="10"/>
      <c r="CP7" s="10"/>
      <c r="CQ7" s="10"/>
      <c r="CR7" s="10"/>
      <c r="CS7" s="10"/>
      <c r="CT7" s="10">
        <v>85</v>
      </c>
      <c r="CU7" s="10"/>
      <c r="CV7" s="10"/>
      <c r="CW7" s="10"/>
      <c r="CX7" s="10">
        <f t="shared" si="17"/>
        <v>85</v>
      </c>
      <c r="CY7" s="19">
        <f t="shared" si="0"/>
        <v>74.811111111111103</v>
      </c>
      <c r="CZ7" s="19">
        <f t="shared" si="1"/>
        <v>79.344444444444449</v>
      </c>
      <c r="DA7" s="19">
        <f t="shared" si="2"/>
        <v>77.5</v>
      </c>
      <c r="DB7" s="19">
        <f t="shared" si="3"/>
        <v>75.811111111111103</v>
      </c>
      <c r="DC7" s="19">
        <f t="shared" si="4"/>
        <v>73.666666666666671</v>
      </c>
      <c r="DD7" s="19">
        <f t="shared" si="5"/>
        <v>74.2</v>
      </c>
      <c r="DE7" s="19">
        <f t="shared" si="6"/>
        <v>72.896250000000009</v>
      </c>
      <c r="DF7" s="19">
        <f t="shared" si="7"/>
        <v>75.333333333333329</v>
      </c>
      <c r="DG7" s="19">
        <f t="shared" si="8"/>
        <v>70.744444444444454</v>
      </c>
      <c r="DH7" s="50" t="s">
        <v>16</v>
      </c>
      <c r="DI7" s="4"/>
      <c r="DJ7" s="6"/>
    </row>
    <row r="8" spans="1:114" x14ac:dyDescent="0.25">
      <c r="A8" s="9">
        <v>6</v>
      </c>
      <c r="B8" s="3" t="s">
        <v>17</v>
      </c>
      <c r="C8" s="10">
        <v>64</v>
      </c>
      <c r="D8" s="10">
        <v>66</v>
      </c>
      <c r="E8" s="10">
        <v>71</v>
      </c>
      <c r="F8" s="10">
        <v>65</v>
      </c>
      <c r="G8" s="10">
        <v>66</v>
      </c>
      <c r="H8" s="10">
        <v>67</v>
      </c>
      <c r="I8" s="10">
        <v>70.5</v>
      </c>
      <c r="J8" s="101">
        <v>70</v>
      </c>
      <c r="K8" s="153">
        <v>74</v>
      </c>
      <c r="L8" s="10">
        <f t="shared" si="18"/>
        <v>68.166666666666671</v>
      </c>
      <c r="M8" s="10">
        <v>68</v>
      </c>
      <c r="N8" s="10">
        <v>66</v>
      </c>
      <c r="O8" s="10">
        <v>56</v>
      </c>
      <c r="P8" s="10">
        <v>62</v>
      </c>
      <c r="Q8" s="18">
        <v>62</v>
      </c>
      <c r="R8" s="10">
        <v>66</v>
      </c>
      <c r="S8" s="10">
        <v>63</v>
      </c>
      <c r="T8" s="101">
        <v>89</v>
      </c>
      <c r="U8" s="114">
        <v>55</v>
      </c>
      <c r="V8" s="10">
        <f t="shared" si="9"/>
        <v>65.222222222222229</v>
      </c>
      <c r="W8" s="78">
        <v>60</v>
      </c>
      <c r="X8" s="79">
        <v>63</v>
      </c>
      <c r="Y8" s="79">
        <v>66</v>
      </c>
      <c r="Z8" s="79">
        <v>61</v>
      </c>
      <c r="AA8" s="10">
        <v>48</v>
      </c>
      <c r="AB8" s="10">
        <v>59</v>
      </c>
      <c r="AC8" s="10">
        <v>57</v>
      </c>
      <c r="AD8" s="101">
        <v>75</v>
      </c>
      <c r="AE8" s="123">
        <v>54</v>
      </c>
      <c r="AF8" s="10">
        <f t="shared" si="10"/>
        <v>60.333333333333336</v>
      </c>
      <c r="AG8" s="10">
        <v>53</v>
      </c>
      <c r="AH8" s="10">
        <v>54</v>
      </c>
      <c r="AI8" s="10">
        <v>49</v>
      </c>
      <c r="AJ8" s="10">
        <v>40</v>
      </c>
      <c r="AK8" s="10">
        <v>45</v>
      </c>
      <c r="AL8" s="10">
        <v>62</v>
      </c>
      <c r="AM8" s="10">
        <v>50</v>
      </c>
      <c r="AN8" s="101">
        <v>53</v>
      </c>
      <c r="AO8" s="129">
        <v>56</v>
      </c>
      <c r="AP8" s="10">
        <f t="shared" si="11"/>
        <v>51.333333333333336</v>
      </c>
      <c r="AQ8" s="10">
        <v>68</v>
      </c>
      <c r="AR8" s="10">
        <v>71</v>
      </c>
      <c r="AS8" s="10">
        <v>72</v>
      </c>
      <c r="AT8" s="10">
        <v>68</v>
      </c>
      <c r="AU8" s="10">
        <v>65</v>
      </c>
      <c r="AV8" s="10">
        <v>63</v>
      </c>
      <c r="AW8" s="10">
        <v>59</v>
      </c>
      <c r="AX8" s="101">
        <v>61</v>
      </c>
      <c r="AY8" s="135">
        <v>68</v>
      </c>
      <c r="AZ8" s="10">
        <f t="shared" si="12"/>
        <v>66.111111111111114</v>
      </c>
      <c r="BA8" s="10">
        <v>42</v>
      </c>
      <c r="BB8" s="10">
        <v>44</v>
      </c>
      <c r="BC8" s="10">
        <v>36</v>
      </c>
      <c r="BD8" s="10">
        <v>52</v>
      </c>
      <c r="BE8" s="10">
        <v>44</v>
      </c>
      <c r="BF8" s="10">
        <v>45</v>
      </c>
      <c r="BG8" s="10">
        <v>41.11</v>
      </c>
      <c r="BH8" s="101">
        <v>40</v>
      </c>
      <c r="BI8" s="120">
        <v>32</v>
      </c>
      <c r="BJ8" s="10">
        <f t="shared" si="13"/>
        <v>41.79</v>
      </c>
      <c r="BK8" s="10">
        <v>74</v>
      </c>
      <c r="BL8" s="10">
        <v>76</v>
      </c>
      <c r="BM8" s="10">
        <v>76</v>
      </c>
      <c r="BN8" s="10">
        <v>74</v>
      </c>
      <c r="BO8" s="10">
        <v>70</v>
      </c>
      <c r="BP8" s="81">
        <v>82</v>
      </c>
      <c r="BQ8" s="81">
        <v>77</v>
      </c>
      <c r="BR8" s="101">
        <v>75</v>
      </c>
      <c r="BS8" s="252">
        <v>74</v>
      </c>
      <c r="BT8" s="10">
        <f t="shared" si="14"/>
        <v>75.333333333333329</v>
      </c>
      <c r="BU8" s="10">
        <v>75</v>
      </c>
      <c r="BV8" s="10">
        <v>74</v>
      </c>
      <c r="BW8" s="10">
        <v>78</v>
      </c>
      <c r="BX8" s="10">
        <v>78</v>
      </c>
      <c r="BY8" s="10">
        <v>75</v>
      </c>
      <c r="BZ8" s="10">
        <v>76</v>
      </c>
      <c r="CA8" s="10"/>
      <c r="CB8" s="104">
        <v>71</v>
      </c>
      <c r="CC8" s="141">
        <v>72.599999999999994</v>
      </c>
      <c r="CD8" s="10">
        <f t="shared" si="15"/>
        <v>74.95</v>
      </c>
      <c r="CE8" s="10">
        <v>61</v>
      </c>
      <c r="CF8" s="10">
        <v>60</v>
      </c>
      <c r="CG8" s="10">
        <v>66</v>
      </c>
      <c r="CH8" s="10">
        <v>66</v>
      </c>
      <c r="CI8" s="10">
        <v>59</v>
      </c>
      <c r="CJ8" s="10">
        <v>59</v>
      </c>
      <c r="CK8" s="10">
        <v>66</v>
      </c>
      <c r="CL8" s="101">
        <v>66</v>
      </c>
      <c r="CM8" s="149">
        <v>70</v>
      </c>
      <c r="CN8" s="10">
        <f t="shared" si="16"/>
        <v>63.666666666666664</v>
      </c>
      <c r="CO8" s="10"/>
      <c r="CP8" s="10"/>
      <c r="CQ8" s="10"/>
      <c r="CR8" s="10"/>
      <c r="CS8" s="10"/>
      <c r="CT8" s="10">
        <v>73</v>
      </c>
      <c r="CU8" s="10"/>
      <c r="CV8" s="10"/>
      <c r="CW8" s="10"/>
      <c r="CX8" s="10">
        <f t="shared" si="17"/>
        <v>73</v>
      </c>
      <c r="CY8" s="19">
        <f t="shared" si="0"/>
        <v>62.777777777777779</v>
      </c>
      <c r="CZ8" s="19">
        <f t="shared" si="1"/>
        <v>63.777777777777779</v>
      </c>
      <c r="DA8" s="19">
        <f t="shared" si="2"/>
        <v>63.333333333333336</v>
      </c>
      <c r="DB8" s="19">
        <f t="shared" si="3"/>
        <v>62.888888888888886</v>
      </c>
      <c r="DC8" s="19">
        <f t="shared" si="4"/>
        <v>59.333333333333336</v>
      </c>
      <c r="DD8" s="19">
        <f t="shared" si="5"/>
        <v>65.2</v>
      </c>
      <c r="DE8" s="19">
        <f t="shared" si="6"/>
        <v>60.451250000000002</v>
      </c>
      <c r="DF8" s="19">
        <f t="shared" si="7"/>
        <v>66.666666666666671</v>
      </c>
      <c r="DG8" s="19">
        <f t="shared" si="8"/>
        <v>61.733333333333334</v>
      </c>
      <c r="DH8" s="50" t="s">
        <v>17</v>
      </c>
      <c r="DI8" s="4"/>
      <c r="DJ8" s="6"/>
    </row>
    <row r="9" spans="1:114" x14ac:dyDescent="0.25">
      <c r="A9" s="9">
        <v>7</v>
      </c>
      <c r="B9" s="3" t="s">
        <v>18</v>
      </c>
      <c r="C9" s="10">
        <v>63</v>
      </c>
      <c r="D9" s="10">
        <v>68</v>
      </c>
      <c r="E9" s="10">
        <v>70</v>
      </c>
      <c r="F9" s="10">
        <v>62</v>
      </c>
      <c r="G9" s="10">
        <v>62</v>
      </c>
      <c r="H9" s="10">
        <v>67</v>
      </c>
      <c r="I9" s="10">
        <v>63.5</v>
      </c>
      <c r="J9" s="101">
        <v>75</v>
      </c>
      <c r="K9" s="153">
        <v>62</v>
      </c>
      <c r="L9" s="10">
        <f t="shared" si="18"/>
        <v>65.833333333333329</v>
      </c>
      <c r="M9" s="10">
        <v>75.5</v>
      </c>
      <c r="N9" s="10">
        <v>71.8</v>
      </c>
      <c r="O9" s="10">
        <v>60</v>
      </c>
      <c r="P9" s="10">
        <v>60</v>
      </c>
      <c r="Q9" s="18">
        <v>63</v>
      </c>
      <c r="R9" s="10">
        <v>68</v>
      </c>
      <c r="S9" s="10">
        <v>60</v>
      </c>
      <c r="T9" s="101">
        <v>36</v>
      </c>
      <c r="U9" s="114">
        <v>49</v>
      </c>
      <c r="V9" s="10">
        <f>AVERAGE(M9:U9)</f>
        <v>60.36666666666666</v>
      </c>
      <c r="W9" s="78">
        <v>71</v>
      </c>
      <c r="X9" s="79">
        <v>72</v>
      </c>
      <c r="Y9" s="79">
        <v>77</v>
      </c>
      <c r="Z9" s="79">
        <v>73</v>
      </c>
      <c r="AA9" s="10">
        <v>41</v>
      </c>
      <c r="AB9" s="10">
        <v>59</v>
      </c>
      <c r="AC9" s="10">
        <v>52</v>
      </c>
      <c r="AD9" s="101">
        <v>71</v>
      </c>
      <c r="AE9" s="123">
        <v>56</v>
      </c>
      <c r="AF9" s="10">
        <f t="shared" si="10"/>
        <v>63.555555555555557</v>
      </c>
      <c r="AG9" s="10">
        <v>55</v>
      </c>
      <c r="AH9" s="10">
        <v>64</v>
      </c>
      <c r="AI9" s="10">
        <v>63</v>
      </c>
      <c r="AJ9" s="10">
        <v>62</v>
      </c>
      <c r="AK9" s="10">
        <v>51</v>
      </c>
      <c r="AL9" s="10">
        <v>53</v>
      </c>
      <c r="AM9" s="10">
        <v>60</v>
      </c>
      <c r="AN9" s="101">
        <v>57</v>
      </c>
      <c r="AO9" s="129">
        <v>69</v>
      </c>
      <c r="AP9" s="10">
        <f t="shared" si="11"/>
        <v>59.333333333333336</v>
      </c>
      <c r="AQ9" s="10">
        <v>56</v>
      </c>
      <c r="AR9" s="10">
        <v>65</v>
      </c>
      <c r="AS9" s="10">
        <v>77</v>
      </c>
      <c r="AT9" s="10">
        <v>67</v>
      </c>
      <c r="AU9" s="10">
        <v>65</v>
      </c>
      <c r="AV9" s="10">
        <v>71</v>
      </c>
      <c r="AW9" s="10">
        <v>70</v>
      </c>
      <c r="AX9" s="101">
        <v>71</v>
      </c>
      <c r="AY9" s="135">
        <v>69</v>
      </c>
      <c r="AZ9" s="10">
        <f t="shared" si="12"/>
        <v>67.888888888888886</v>
      </c>
      <c r="BA9" s="10">
        <v>43</v>
      </c>
      <c r="BB9" s="10">
        <v>47</v>
      </c>
      <c r="BC9" s="10">
        <v>38</v>
      </c>
      <c r="BD9" s="10">
        <v>57</v>
      </c>
      <c r="BE9" s="10">
        <v>45</v>
      </c>
      <c r="BF9" s="10">
        <v>55</v>
      </c>
      <c r="BG9" s="10">
        <v>48.25</v>
      </c>
      <c r="BH9" s="101">
        <v>41</v>
      </c>
      <c r="BI9" s="120">
        <v>34</v>
      </c>
      <c r="BJ9" s="10">
        <f t="shared" si="13"/>
        <v>45.361111111111114</v>
      </c>
      <c r="BK9" s="10">
        <v>76</v>
      </c>
      <c r="BL9" s="10">
        <v>77</v>
      </c>
      <c r="BM9" s="10">
        <v>72</v>
      </c>
      <c r="BN9" s="10">
        <v>78</v>
      </c>
      <c r="BO9" s="10">
        <v>74</v>
      </c>
      <c r="BP9" s="83">
        <v>81</v>
      </c>
      <c r="BQ9" s="83">
        <v>78</v>
      </c>
      <c r="BR9" s="101">
        <v>65</v>
      </c>
      <c r="BS9" s="252">
        <v>71</v>
      </c>
      <c r="BT9" s="10">
        <f t="shared" si="14"/>
        <v>74.666666666666671</v>
      </c>
      <c r="BU9" s="10">
        <v>72</v>
      </c>
      <c r="BV9" s="10">
        <v>80</v>
      </c>
      <c r="BW9" s="10">
        <v>76</v>
      </c>
      <c r="BX9" s="10">
        <v>79</v>
      </c>
      <c r="BY9" s="10">
        <v>77</v>
      </c>
      <c r="BZ9" s="10">
        <v>79</v>
      </c>
      <c r="CA9" s="10"/>
      <c r="CB9" s="104">
        <v>60</v>
      </c>
      <c r="CC9" s="141">
        <v>68.5</v>
      </c>
      <c r="CD9" s="10">
        <f t="shared" si="15"/>
        <v>73.9375</v>
      </c>
      <c r="CE9" s="10">
        <v>71</v>
      </c>
      <c r="CF9" s="10">
        <v>66</v>
      </c>
      <c r="CG9" s="10">
        <v>73</v>
      </c>
      <c r="CH9" s="10">
        <v>70</v>
      </c>
      <c r="CI9" s="10">
        <v>80</v>
      </c>
      <c r="CJ9" s="10">
        <v>80</v>
      </c>
      <c r="CK9" s="10">
        <v>72</v>
      </c>
      <c r="CL9" s="101">
        <v>72</v>
      </c>
      <c r="CM9" s="149">
        <v>81</v>
      </c>
      <c r="CN9" s="10">
        <f t="shared" si="16"/>
        <v>73.888888888888886</v>
      </c>
      <c r="CO9" s="10"/>
      <c r="CP9" s="10"/>
      <c r="CQ9" s="10"/>
      <c r="CR9" s="10"/>
      <c r="CS9" s="10"/>
      <c r="CT9" s="10">
        <v>86</v>
      </c>
      <c r="CU9" s="10"/>
      <c r="CV9" s="10"/>
      <c r="CW9" s="10"/>
      <c r="CX9" s="10">
        <f t="shared" si="17"/>
        <v>86</v>
      </c>
      <c r="CY9" s="19">
        <f t="shared" si="0"/>
        <v>64.722222222222229</v>
      </c>
      <c r="CZ9" s="19">
        <f t="shared" si="1"/>
        <v>67.86666666666666</v>
      </c>
      <c r="DA9" s="19">
        <f t="shared" si="2"/>
        <v>67.333333333333329</v>
      </c>
      <c r="DB9" s="19">
        <f t="shared" si="3"/>
        <v>67.555555555555557</v>
      </c>
      <c r="DC9" s="19">
        <f t="shared" si="4"/>
        <v>62</v>
      </c>
      <c r="DD9" s="19">
        <f t="shared" si="5"/>
        <v>69.900000000000006</v>
      </c>
      <c r="DE9" s="19">
        <f t="shared" si="6"/>
        <v>62.96875</v>
      </c>
      <c r="DF9" s="19">
        <f t="shared" si="7"/>
        <v>60.888888888888886</v>
      </c>
      <c r="DG9" s="19">
        <f t="shared" si="8"/>
        <v>62.166666666666664</v>
      </c>
      <c r="DH9" s="50" t="s">
        <v>18</v>
      </c>
      <c r="DI9" s="4"/>
      <c r="DJ9" s="6"/>
    </row>
    <row r="10" spans="1:114" x14ac:dyDescent="0.25">
      <c r="A10" s="9">
        <v>8</v>
      </c>
      <c r="B10" s="3" t="s">
        <v>19</v>
      </c>
      <c r="C10" s="10">
        <v>0</v>
      </c>
      <c r="D10" s="10"/>
      <c r="E10" s="10">
        <v>100</v>
      </c>
      <c r="F10" s="10">
        <v>92</v>
      </c>
      <c r="G10" s="10">
        <v>71</v>
      </c>
      <c r="H10" s="10">
        <v>45</v>
      </c>
      <c r="I10" s="10">
        <v>69</v>
      </c>
      <c r="J10" s="101">
        <v>100</v>
      </c>
      <c r="K10" s="153">
        <v>95</v>
      </c>
      <c r="L10" s="10">
        <f t="shared" si="18"/>
        <v>71.5</v>
      </c>
      <c r="M10" s="10">
        <v>71.5</v>
      </c>
      <c r="N10" s="10">
        <v>96.5</v>
      </c>
      <c r="O10" s="10">
        <v>86</v>
      </c>
      <c r="P10" s="10">
        <v>84</v>
      </c>
      <c r="Q10" s="18">
        <v>82</v>
      </c>
      <c r="R10" s="10">
        <v>68</v>
      </c>
      <c r="S10" s="10">
        <v>84</v>
      </c>
      <c r="T10" s="101">
        <v>78</v>
      </c>
      <c r="U10" s="114">
        <v>65</v>
      </c>
      <c r="V10" s="10">
        <f t="shared" si="9"/>
        <v>79.444444444444443</v>
      </c>
      <c r="W10" s="85"/>
      <c r="X10" s="86"/>
      <c r="Y10" s="86"/>
      <c r="Z10" s="86"/>
      <c r="AA10" s="10">
        <v>0</v>
      </c>
      <c r="AB10" s="10">
        <v>87</v>
      </c>
      <c r="AC10" s="10">
        <v>50</v>
      </c>
      <c r="AD10" s="101">
        <v>75</v>
      </c>
      <c r="AE10" s="123">
        <v>80</v>
      </c>
      <c r="AF10" s="10">
        <f t="shared" si="10"/>
        <v>58.4</v>
      </c>
      <c r="AG10" s="10"/>
      <c r="AH10" s="10"/>
      <c r="AI10" s="10"/>
      <c r="AJ10" s="10"/>
      <c r="AK10" s="10"/>
      <c r="AL10" s="10" t="s">
        <v>69</v>
      </c>
      <c r="AM10" s="10"/>
      <c r="AN10" s="101"/>
      <c r="AO10" s="129"/>
      <c r="AP10" s="10" t="e">
        <f t="shared" si="11"/>
        <v>#DIV/0!</v>
      </c>
      <c r="AQ10" s="10">
        <v>89</v>
      </c>
      <c r="AR10" s="10"/>
      <c r="AS10" s="10">
        <v>46</v>
      </c>
      <c r="AT10" s="10">
        <v>75</v>
      </c>
      <c r="AU10" s="10">
        <v>80</v>
      </c>
      <c r="AV10" s="10">
        <v>69</v>
      </c>
      <c r="AW10" s="10"/>
      <c r="AX10" s="101"/>
      <c r="AY10" s="135"/>
      <c r="AZ10" s="10">
        <f t="shared" si="12"/>
        <v>71.8</v>
      </c>
      <c r="BA10" s="10"/>
      <c r="BB10" s="10"/>
      <c r="BC10" s="10"/>
      <c r="BD10" s="10"/>
      <c r="BE10" s="10"/>
      <c r="BF10" s="10"/>
      <c r="BG10" s="10">
        <v>0</v>
      </c>
      <c r="BH10" s="101"/>
      <c r="BI10" s="120"/>
      <c r="BJ10" s="10">
        <f t="shared" si="13"/>
        <v>0</v>
      </c>
      <c r="BK10" s="10">
        <v>88</v>
      </c>
      <c r="BL10" s="10">
        <v>89</v>
      </c>
      <c r="BM10" s="10">
        <v>86</v>
      </c>
      <c r="BN10" s="10">
        <v>76.400000000000006</v>
      </c>
      <c r="BO10" s="10">
        <v>65</v>
      </c>
      <c r="BP10" s="83">
        <v>85</v>
      </c>
      <c r="BQ10" s="83">
        <v>74</v>
      </c>
      <c r="BR10" s="101">
        <v>52</v>
      </c>
      <c r="BS10" s="252">
        <v>51</v>
      </c>
      <c r="BT10" s="10">
        <f t="shared" si="14"/>
        <v>74.044444444444437</v>
      </c>
      <c r="BU10" s="10">
        <v>68</v>
      </c>
      <c r="BV10" s="10">
        <v>91</v>
      </c>
      <c r="BW10" s="10">
        <v>88</v>
      </c>
      <c r="BX10" s="10">
        <v>79</v>
      </c>
      <c r="BY10" s="10">
        <v>55</v>
      </c>
      <c r="BZ10" s="10">
        <v>89</v>
      </c>
      <c r="CA10" s="10"/>
      <c r="CB10" s="104">
        <v>83</v>
      </c>
      <c r="CC10" s="141">
        <v>72</v>
      </c>
      <c r="CD10" s="10">
        <f t="shared" si="15"/>
        <v>78.125</v>
      </c>
      <c r="CE10" s="10"/>
      <c r="CF10" s="10"/>
      <c r="CG10" s="10"/>
      <c r="CH10" s="10"/>
      <c r="CI10" s="10">
        <v>100</v>
      </c>
      <c r="CJ10" s="10"/>
      <c r="CK10" s="10">
        <v>100</v>
      </c>
      <c r="CL10" s="101">
        <v>86</v>
      </c>
      <c r="CM10" s="149">
        <v>93</v>
      </c>
      <c r="CN10" s="10">
        <f t="shared" si="16"/>
        <v>94.75</v>
      </c>
      <c r="CO10" s="10"/>
      <c r="CP10" s="10"/>
      <c r="CQ10" s="10"/>
      <c r="CR10" s="10"/>
      <c r="CS10" s="10"/>
      <c r="CT10" s="10">
        <v>100</v>
      </c>
      <c r="CU10" s="10"/>
      <c r="CV10" s="10"/>
      <c r="CW10" s="10"/>
      <c r="CX10" s="10">
        <f t="shared" si="17"/>
        <v>100</v>
      </c>
      <c r="CY10" s="19">
        <f t="shared" si="0"/>
        <v>63.3</v>
      </c>
      <c r="CZ10" s="19">
        <f t="shared" si="1"/>
        <v>92.166666666666671</v>
      </c>
      <c r="DA10" s="19">
        <f t="shared" si="2"/>
        <v>81.2</v>
      </c>
      <c r="DB10" s="19">
        <f t="shared" si="3"/>
        <v>81.28</v>
      </c>
      <c r="DC10" s="19">
        <f t="shared" si="4"/>
        <v>64.714285714285708</v>
      </c>
      <c r="DD10" s="19">
        <f t="shared" si="5"/>
        <v>77.571428571428569</v>
      </c>
      <c r="DE10" s="19">
        <f t="shared" si="6"/>
        <v>62.833333333333336</v>
      </c>
      <c r="DF10" s="19">
        <f t="shared" si="7"/>
        <v>79</v>
      </c>
      <c r="DG10" s="19">
        <f t="shared" si="8"/>
        <v>76</v>
      </c>
      <c r="DH10" s="50" t="s">
        <v>19</v>
      </c>
      <c r="DI10" s="4"/>
      <c r="DJ10" s="6"/>
    </row>
    <row r="11" spans="1:114" x14ac:dyDescent="0.25">
      <c r="A11" s="9">
        <v>9</v>
      </c>
      <c r="B11" s="3" t="s">
        <v>20</v>
      </c>
      <c r="C11" s="10">
        <v>0</v>
      </c>
      <c r="D11" s="10"/>
      <c r="E11" s="10" t="s">
        <v>55</v>
      </c>
      <c r="F11" s="10"/>
      <c r="G11" s="10">
        <v>100</v>
      </c>
      <c r="H11" s="10">
        <v>100</v>
      </c>
      <c r="I11" s="10">
        <v>96</v>
      </c>
      <c r="J11" s="101">
        <v>96</v>
      </c>
      <c r="K11" s="153">
        <v>74</v>
      </c>
      <c r="L11" s="10">
        <f t="shared" si="18"/>
        <v>77.666666666666671</v>
      </c>
      <c r="M11" s="10">
        <v>86</v>
      </c>
      <c r="N11" s="10">
        <v>100</v>
      </c>
      <c r="O11" s="10">
        <v>54</v>
      </c>
      <c r="P11" s="10">
        <v>73</v>
      </c>
      <c r="Q11" s="18">
        <v>87</v>
      </c>
      <c r="R11" s="10">
        <v>84</v>
      </c>
      <c r="S11" s="10">
        <v>68</v>
      </c>
      <c r="T11" s="101">
        <v>54</v>
      </c>
      <c r="U11" s="114">
        <v>83</v>
      </c>
      <c r="V11" s="10">
        <f t="shared" si="9"/>
        <v>76.555555555555557</v>
      </c>
      <c r="W11" s="78"/>
      <c r="X11" s="79">
        <v>96</v>
      </c>
      <c r="Y11" s="79"/>
      <c r="Z11" s="79"/>
      <c r="AA11" s="10">
        <v>0</v>
      </c>
      <c r="AB11" s="10" t="s">
        <v>71</v>
      </c>
      <c r="AC11" s="10">
        <v>88</v>
      </c>
      <c r="AD11" s="101">
        <v>79</v>
      </c>
      <c r="AE11" s="123">
        <v>80</v>
      </c>
      <c r="AF11" s="10">
        <f t="shared" si="10"/>
        <v>68.599999999999994</v>
      </c>
      <c r="AG11" s="10"/>
      <c r="AH11" s="10"/>
      <c r="AI11" s="10"/>
      <c r="AJ11" s="10"/>
      <c r="AK11" s="10"/>
      <c r="AL11" s="10" t="s">
        <v>69</v>
      </c>
      <c r="AM11" s="10"/>
      <c r="AN11" s="101"/>
      <c r="AO11" s="129"/>
      <c r="AP11" s="10" t="e">
        <f t="shared" si="11"/>
        <v>#DIV/0!</v>
      </c>
      <c r="AQ11" s="10">
        <v>81</v>
      </c>
      <c r="AR11" s="10">
        <v>97</v>
      </c>
      <c r="AS11" s="10" t="s">
        <v>56</v>
      </c>
      <c r="AT11" s="10">
        <v>90</v>
      </c>
      <c r="AU11" s="10">
        <v>100</v>
      </c>
      <c r="AV11" s="10">
        <v>100</v>
      </c>
      <c r="AW11" s="10">
        <v>100</v>
      </c>
      <c r="AX11" s="101"/>
      <c r="AY11" s="135"/>
      <c r="AZ11" s="10">
        <f t="shared" si="12"/>
        <v>94.666666666666671</v>
      </c>
      <c r="BA11" s="10"/>
      <c r="BB11" s="10"/>
      <c r="BC11" s="10"/>
      <c r="BD11" s="10"/>
      <c r="BE11" s="10"/>
      <c r="BF11" s="10"/>
      <c r="BG11" s="10">
        <v>0</v>
      </c>
      <c r="BH11" s="101"/>
      <c r="BI11" s="120"/>
      <c r="BJ11" s="10">
        <f t="shared" si="13"/>
        <v>0</v>
      </c>
      <c r="BK11" s="10">
        <v>89</v>
      </c>
      <c r="BL11" s="10">
        <v>88</v>
      </c>
      <c r="BM11" s="10">
        <v>83</v>
      </c>
      <c r="BN11" s="10">
        <v>77</v>
      </c>
      <c r="BO11" s="10">
        <v>68</v>
      </c>
      <c r="BP11" s="87">
        <v>87</v>
      </c>
      <c r="BQ11" s="87">
        <v>80</v>
      </c>
      <c r="BR11" s="101">
        <v>77</v>
      </c>
      <c r="BS11" s="252">
        <v>87</v>
      </c>
      <c r="BT11" s="10">
        <f t="shared" si="14"/>
        <v>81.777777777777771</v>
      </c>
      <c r="BU11" s="10">
        <v>78</v>
      </c>
      <c r="BV11" s="10"/>
      <c r="BW11" s="10">
        <v>86</v>
      </c>
      <c r="BX11" s="10">
        <v>74</v>
      </c>
      <c r="BY11" s="10">
        <v>52</v>
      </c>
      <c r="BZ11" s="82">
        <v>82</v>
      </c>
      <c r="CA11" s="82"/>
      <c r="CB11" s="104">
        <v>75</v>
      </c>
      <c r="CC11" s="141">
        <v>85</v>
      </c>
      <c r="CD11" s="10">
        <f t="shared" si="15"/>
        <v>76</v>
      </c>
      <c r="CE11" s="10"/>
      <c r="CF11" s="10"/>
      <c r="CG11" s="10"/>
      <c r="CH11" s="10"/>
      <c r="CI11" s="10"/>
      <c r="CJ11" s="10"/>
      <c r="CK11" s="10"/>
      <c r="CL11" s="101"/>
      <c r="CM11" s="149"/>
      <c r="CN11" s="10" t="e">
        <f t="shared" si="16"/>
        <v>#DIV/0!</v>
      </c>
      <c r="CO11" s="10"/>
      <c r="CP11" s="10"/>
      <c r="CQ11" s="10"/>
      <c r="CR11" s="10"/>
      <c r="CS11" s="10"/>
      <c r="CT11" s="10">
        <v>100</v>
      </c>
      <c r="CU11" s="10"/>
      <c r="CV11" s="10"/>
      <c r="CW11" s="10"/>
      <c r="CX11" s="10">
        <f t="shared" si="17"/>
        <v>100</v>
      </c>
      <c r="CY11" s="19">
        <f t="shared" si="0"/>
        <v>66.8</v>
      </c>
      <c r="CZ11" s="19">
        <f t="shared" si="1"/>
        <v>95.25</v>
      </c>
      <c r="DA11" s="19">
        <f t="shared" si="2"/>
        <v>74.333333333333329</v>
      </c>
      <c r="DB11" s="19">
        <f t="shared" si="3"/>
        <v>78.5</v>
      </c>
      <c r="DC11" s="19">
        <f t="shared" si="4"/>
        <v>67.833333333333329</v>
      </c>
      <c r="DD11" s="19">
        <f t="shared" si="5"/>
        <v>92.166666666666671</v>
      </c>
      <c r="DE11" s="19">
        <f t="shared" si="6"/>
        <v>72</v>
      </c>
      <c r="DF11" s="19">
        <f t="shared" si="7"/>
        <v>76.2</v>
      </c>
      <c r="DG11" s="19">
        <f t="shared" si="8"/>
        <v>81.8</v>
      </c>
      <c r="DH11" s="50" t="s">
        <v>20</v>
      </c>
      <c r="DI11" s="4"/>
      <c r="DJ11" s="6"/>
    </row>
    <row r="12" spans="1:114" x14ac:dyDescent="0.25">
      <c r="A12" s="9">
        <v>10</v>
      </c>
      <c r="B12" s="3" t="s">
        <v>21</v>
      </c>
      <c r="C12" s="10">
        <v>53</v>
      </c>
      <c r="D12" s="10">
        <v>63</v>
      </c>
      <c r="E12" s="10">
        <v>62</v>
      </c>
      <c r="F12" s="10">
        <v>58</v>
      </c>
      <c r="G12" s="10">
        <v>57</v>
      </c>
      <c r="H12" s="10">
        <v>58</v>
      </c>
      <c r="I12" s="10">
        <v>51</v>
      </c>
      <c r="J12" s="101">
        <v>51</v>
      </c>
      <c r="K12" s="153">
        <v>62</v>
      </c>
      <c r="L12" s="10">
        <f t="shared" si="18"/>
        <v>57.222222222222221</v>
      </c>
      <c r="M12" s="10">
        <v>66</v>
      </c>
      <c r="N12" s="10">
        <v>72</v>
      </c>
      <c r="O12" s="10">
        <v>57</v>
      </c>
      <c r="P12" s="10">
        <v>68</v>
      </c>
      <c r="Q12" s="18">
        <v>61</v>
      </c>
      <c r="R12" s="10">
        <v>68</v>
      </c>
      <c r="S12" s="10">
        <v>64</v>
      </c>
      <c r="T12" s="101">
        <v>62</v>
      </c>
      <c r="U12" s="114">
        <v>48</v>
      </c>
      <c r="V12" s="10">
        <f t="shared" si="9"/>
        <v>62.888888888888886</v>
      </c>
      <c r="W12" s="78">
        <v>69</v>
      </c>
      <c r="X12" s="79">
        <v>84</v>
      </c>
      <c r="Y12" s="79">
        <v>86</v>
      </c>
      <c r="Z12" s="79">
        <v>74</v>
      </c>
      <c r="AA12" s="10">
        <v>52</v>
      </c>
      <c r="AB12" s="10">
        <v>67</v>
      </c>
      <c r="AC12" s="10">
        <v>57</v>
      </c>
      <c r="AD12" s="101">
        <v>62</v>
      </c>
      <c r="AE12" s="123">
        <v>65</v>
      </c>
      <c r="AF12" s="10">
        <f>AVERAGE(W12:AE12)</f>
        <v>68.444444444444443</v>
      </c>
      <c r="AG12" s="10">
        <v>60</v>
      </c>
      <c r="AH12" s="10">
        <v>65</v>
      </c>
      <c r="AI12" s="10">
        <v>62</v>
      </c>
      <c r="AJ12" s="10">
        <v>61</v>
      </c>
      <c r="AK12" s="10">
        <v>65</v>
      </c>
      <c r="AL12" s="10">
        <v>65</v>
      </c>
      <c r="AM12" s="10">
        <v>53</v>
      </c>
      <c r="AN12" s="101">
        <v>48</v>
      </c>
      <c r="AO12" s="129">
        <v>51</v>
      </c>
      <c r="AP12" s="10">
        <f t="shared" si="11"/>
        <v>58.888888888888886</v>
      </c>
      <c r="AQ12" s="10">
        <v>67</v>
      </c>
      <c r="AR12" s="10">
        <v>74</v>
      </c>
      <c r="AS12" s="10">
        <v>64</v>
      </c>
      <c r="AT12" s="10">
        <v>64</v>
      </c>
      <c r="AU12" s="10">
        <v>55</v>
      </c>
      <c r="AV12" s="10">
        <v>61</v>
      </c>
      <c r="AW12" s="10">
        <v>56</v>
      </c>
      <c r="AX12" s="101">
        <v>51</v>
      </c>
      <c r="AY12" s="135">
        <v>48</v>
      </c>
      <c r="AZ12" s="10">
        <f t="shared" si="12"/>
        <v>60</v>
      </c>
      <c r="BA12" s="10">
        <v>36</v>
      </c>
      <c r="BB12" s="10">
        <v>37</v>
      </c>
      <c r="BC12" s="10">
        <v>36</v>
      </c>
      <c r="BD12" s="10">
        <v>47</v>
      </c>
      <c r="BE12" s="10">
        <v>47</v>
      </c>
      <c r="BF12" s="10">
        <v>42</v>
      </c>
      <c r="BG12" s="10">
        <v>42</v>
      </c>
      <c r="BH12" s="101">
        <v>41</v>
      </c>
      <c r="BI12" s="108">
        <v>36</v>
      </c>
      <c r="BJ12" s="10">
        <f t="shared" si="13"/>
        <v>40.444444444444443</v>
      </c>
      <c r="BK12" s="18">
        <v>65</v>
      </c>
      <c r="BL12" s="10">
        <v>60</v>
      </c>
      <c r="BM12" s="10">
        <v>61</v>
      </c>
      <c r="BN12" s="10">
        <v>67</v>
      </c>
      <c r="BO12" s="10">
        <v>69</v>
      </c>
      <c r="BP12" s="80">
        <v>61</v>
      </c>
      <c r="BQ12" s="80">
        <v>76</v>
      </c>
      <c r="BR12" s="101">
        <v>72</v>
      </c>
      <c r="BS12" s="252">
        <v>65</v>
      </c>
      <c r="BT12" s="10">
        <f t="shared" si="14"/>
        <v>66.222222222222229</v>
      </c>
      <c r="BU12" s="10">
        <v>76</v>
      </c>
      <c r="BV12" s="10">
        <v>86</v>
      </c>
      <c r="BW12" s="10">
        <v>85</v>
      </c>
      <c r="BX12" s="10">
        <v>81</v>
      </c>
      <c r="BY12" s="10">
        <v>76</v>
      </c>
      <c r="BZ12" s="10">
        <v>83</v>
      </c>
      <c r="CA12" s="10"/>
      <c r="CB12" s="104">
        <v>74</v>
      </c>
      <c r="CC12" s="141">
        <v>75.2</v>
      </c>
      <c r="CD12" s="10">
        <f t="shared" si="15"/>
        <v>79.525000000000006</v>
      </c>
      <c r="CE12" s="10">
        <v>70</v>
      </c>
      <c r="CF12" s="10">
        <v>69</v>
      </c>
      <c r="CG12" s="10">
        <v>66</v>
      </c>
      <c r="CH12" s="10">
        <v>66</v>
      </c>
      <c r="CI12" s="10">
        <v>72</v>
      </c>
      <c r="CJ12" s="10">
        <v>72</v>
      </c>
      <c r="CK12" s="10">
        <v>76</v>
      </c>
      <c r="CL12" s="101">
        <v>70</v>
      </c>
      <c r="CM12" s="149">
        <v>70</v>
      </c>
      <c r="CN12" s="10">
        <f t="shared" si="16"/>
        <v>70.111111111111114</v>
      </c>
      <c r="CO12" s="10"/>
      <c r="CP12" s="10"/>
      <c r="CQ12" s="10"/>
      <c r="CR12" s="10"/>
      <c r="CS12" s="10"/>
      <c r="CT12" s="10">
        <v>75</v>
      </c>
      <c r="CU12" s="10"/>
      <c r="CV12" s="10"/>
      <c r="CW12" s="10"/>
      <c r="CX12" s="10">
        <f t="shared" si="17"/>
        <v>75</v>
      </c>
      <c r="CY12" s="19">
        <f t="shared" si="0"/>
        <v>62.444444444444443</v>
      </c>
      <c r="CZ12" s="19">
        <f t="shared" si="1"/>
        <v>67.777777777777771</v>
      </c>
      <c r="DA12" s="19">
        <f t="shared" si="2"/>
        <v>64.333333333333329</v>
      </c>
      <c r="DB12" s="19">
        <f t="shared" si="3"/>
        <v>65.111111111111114</v>
      </c>
      <c r="DC12" s="19">
        <f t="shared" si="4"/>
        <v>61.555555555555557</v>
      </c>
      <c r="DD12" s="19">
        <f t="shared" si="5"/>
        <v>65.2</v>
      </c>
      <c r="DE12" s="19">
        <f t="shared" si="6"/>
        <v>59.375</v>
      </c>
      <c r="DF12" s="19">
        <f t="shared" si="7"/>
        <v>59</v>
      </c>
      <c r="DG12" s="19">
        <f t="shared" si="8"/>
        <v>57.800000000000004</v>
      </c>
      <c r="DH12" s="50" t="s">
        <v>21</v>
      </c>
      <c r="DI12" s="4"/>
      <c r="DJ12" s="6"/>
    </row>
    <row r="13" spans="1:114" x14ac:dyDescent="0.25">
      <c r="A13" s="9">
        <v>11</v>
      </c>
      <c r="B13" s="3" t="s">
        <v>22</v>
      </c>
      <c r="C13" s="10">
        <v>53</v>
      </c>
      <c r="D13" s="10">
        <v>61</v>
      </c>
      <c r="E13" s="10">
        <v>61</v>
      </c>
      <c r="F13" s="10">
        <v>56</v>
      </c>
      <c r="G13" s="10">
        <v>50</v>
      </c>
      <c r="H13" s="10">
        <v>63</v>
      </c>
      <c r="I13" s="10">
        <v>59</v>
      </c>
      <c r="J13" s="101">
        <v>69</v>
      </c>
      <c r="K13" s="153">
        <v>75</v>
      </c>
      <c r="L13" s="10">
        <f t="shared" si="18"/>
        <v>60.777777777777779</v>
      </c>
      <c r="M13" s="10">
        <v>41.7</v>
      </c>
      <c r="N13" s="10">
        <v>48.35</v>
      </c>
      <c r="O13" s="10">
        <v>42</v>
      </c>
      <c r="P13" s="10">
        <v>50</v>
      </c>
      <c r="Q13" s="18">
        <v>58</v>
      </c>
      <c r="R13" s="10">
        <v>62</v>
      </c>
      <c r="S13" s="10">
        <v>57</v>
      </c>
      <c r="T13" s="101">
        <v>30</v>
      </c>
      <c r="U13" s="114">
        <v>35</v>
      </c>
      <c r="V13" s="10">
        <f t="shared" si="9"/>
        <v>47.116666666666667</v>
      </c>
      <c r="W13" s="78">
        <v>46</v>
      </c>
      <c r="X13" s="79">
        <v>42</v>
      </c>
      <c r="Y13" s="79">
        <v>45</v>
      </c>
      <c r="Z13" s="79">
        <v>38</v>
      </c>
      <c r="AA13" s="10">
        <v>27</v>
      </c>
      <c r="AB13" s="10">
        <v>47</v>
      </c>
      <c r="AC13" s="10">
        <v>33</v>
      </c>
      <c r="AD13" s="101">
        <v>47</v>
      </c>
      <c r="AE13" s="123">
        <v>29</v>
      </c>
      <c r="AF13" s="10">
        <f t="shared" si="10"/>
        <v>39.333333333333336</v>
      </c>
      <c r="AG13" s="10">
        <v>42</v>
      </c>
      <c r="AH13" s="10">
        <v>61</v>
      </c>
      <c r="AI13" s="10">
        <v>83</v>
      </c>
      <c r="AJ13" s="10">
        <v>67</v>
      </c>
      <c r="AK13" s="10">
        <v>55</v>
      </c>
      <c r="AL13" s="10">
        <v>61</v>
      </c>
      <c r="AM13" s="10">
        <v>59</v>
      </c>
      <c r="AN13" s="101">
        <v>57</v>
      </c>
      <c r="AO13" s="129">
        <v>52</v>
      </c>
      <c r="AP13" s="10">
        <f t="shared" si="11"/>
        <v>59.666666666666664</v>
      </c>
      <c r="AQ13" s="10">
        <v>55</v>
      </c>
      <c r="AR13" s="10">
        <v>61</v>
      </c>
      <c r="AS13" s="10">
        <v>61</v>
      </c>
      <c r="AT13" s="10">
        <v>57</v>
      </c>
      <c r="AU13" s="10">
        <v>51</v>
      </c>
      <c r="AV13" s="10">
        <v>60</v>
      </c>
      <c r="AW13" s="10">
        <v>53</v>
      </c>
      <c r="AX13" s="101">
        <v>44</v>
      </c>
      <c r="AY13" s="135">
        <v>42</v>
      </c>
      <c r="AZ13" s="10">
        <f t="shared" si="12"/>
        <v>53.777777777777779</v>
      </c>
      <c r="BA13" s="10">
        <v>54</v>
      </c>
      <c r="BB13" s="10">
        <v>46</v>
      </c>
      <c r="BC13" s="10">
        <v>25</v>
      </c>
      <c r="BD13" s="10">
        <v>35</v>
      </c>
      <c r="BE13" s="10">
        <v>44</v>
      </c>
      <c r="BF13" s="10">
        <v>47</v>
      </c>
      <c r="BG13" s="10">
        <v>43.56</v>
      </c>
      <c r="BH13" s="101">
        <v>42</v>
      </c>
      <c r="BI13" s="120">
        <v>49</v>
      </c>
      <c r="BJ13" s="10">
        <f t="shared" si="13"/>
        <v>42.84</v>
      </c>
      <c r="BK13" s="10">
        <v>57.1</v>
      </c>
      <c r="BL13" s="10">
        <v>71.7</v>
      </c>
      <c r="BM13" s="10">
        <v>69</v>
      </c>
      <c r="BN13" s="10">
        <v>73</v>
      </c>
      <c r="BO13" s="10">
        <v>69</v>
      </c>
      <c r="BP13" s="87">
        <v>69</v>
      </c>
      <c r="BQ13" s="87">
        <v>68</v>
      </c>
      <c r="BR13" s="101">
        <v>64</v>
      </c>
      <c r="BS13" s="252">
        <v>66</v>
      </c>
      <c r="BT13" s="10">
        <f t="shared" si="14"/>
        <v>67.422222222222217</v>
      </c>
      <c r="BU13" s="10">
        <v>64</v>
      </c>
      <c r="BV13" s="10">
        <v>86</v>
      </c>
      <c r="BW13" s="10">
        <v>68</v>
      </c>
      <c r="BX13" s="10">
        <v>68</v>
      </c>
      <c r="BY13" s="10">
        <v>69</v>
      </c>
      <c r="BZ13" s="10">
        <v>74</v>
      </c>
      <c r="CA13" s="10"/>
      <c r="CB13" s="104">
        <v>60</v>
      </c>
      <c r="CC13" s="141">
        <v>61.5</v>
      </c>
      <c r="CD13" s="10">
        <f t="shared" si="15"/>
        <v>68.8125</v>
      </c>
      <c r="CE13" s="10">
        <v>60</v>
      </c>
      <c r="CF13" s="10">
        <v>60</v>
      </c>
      <c r="CG13" s="10">
        <v>70</v>
      </c>
      <c r="CH13" s="10">
        <v>56</v>
      </c>
      <c r="CI13" s="10">
        <v>72</v>
      </c>
      <c r="CJ13" s="10">
        <v>72</v>
      </c>
      <c r="CK13" s="10">
        <v>66</v>
      </c>
      <c r="CL13" s="101">
        <v>66</v>
      </c>
      <c r="CM13" s="149">
        <v>71</v>
      </c>
      <c r="CN13" s="10">
        <f t="shared" si="16"/>
        <v>65.888888888888886</v>
      </c>
      <c r="CO13" s="10"/>
      <c r="CP13" s="10"/>
      <c r="CQ13" s="10"/>
      <c r="CR13" s="10"/>
      <c r="CS13" s="10"/>
      <c r="CT13" s="10">
        <v>79</v>
      </c>
      <c r="CU13" s="10"/>
      <c r="CV13" s="10"/>
      <c r="CW13" s="10"/>
      <c r="CX13" s="10">
        <f t="shared" si="17"/>
        <v>79</v>
      </c>
      <c r="CY13" s="19">
        <f t="shared" si="0"/>
        <v>52.533333333333331</v>
      </c>
      <c r="CZ13" s="19">
        <f t="shared" si="1"/>
        <v>59.672222222222217</v>
      </c>
      <c r="DA13" s="19">
        <f t="shared" si="2"/>
        <v>58.222222222222221</v>
      </c>
      <c r="DB13" s="19">
        <f t="shared" si="3"/>
        <v>55.555555555555557</v>
      </c>
      <c r="DC13" s="19">
        <f t="shared" si="4"/>
        <v>55</v>
      </c>
      <c r="DD13" s="19">
        <f t="shared" si="5"/>
        <v>63.4</v>
      </c>
      <c r="DE13" s="19">
        <f t="shared" si="6"/>
        <v>54.82</v>
      </c>
      <c r="DF13" s="19">
        <f t="shared" si="7"/>
        <v>53.222222222222221</v>
      </c>
      <c r="DG13" s="19">
        <f t="shared" si="8"/>
        <v>53.388888888888886</v>
      </c>
      <c r="DH13" s="50" t="s">
        <v>22</v>
      </c>
      <c r="DI13" s="4"/>
      <c r="DJ13" s="6"/>
    </row>
    <row r="14" spans="1:114" x14ac:dyDescent="0.25">
      <c r="A14" s="9">
        <v>12</v>
      </c>
      <c r="B14" s="3" t="s">
        <v>23</v>
      </c>
      <c r="C14" s="10">
        <v>55</v>
      </c>
      <c r="D14" s="10">
        <v>58</v>
      </c>
      <c r="E14" s="10">
        <v>64</v>
      </c>
      <c r="F14" s="10">
        <v>61</v>
      </c>
      <c r="G14" s="10">
        <v>59</v>
      </c>
      <c r="H14" s="10">
        <v>69</v>
      </c>
      <c r="I14" s="10">
        <v>51</v>
      </c>
      <c r="J14" s="101">
        <v>81</v>
      </c>
      <c r="K14" s="153">
        <v>66</v>
      </c>
      <c r="L14" s="10">
        <f t="shared" si="18"/>
        <v>62.666666666666664</v>
      </c>
      <c r="M14" s="10">
        <v>76</v>
      </c>
      <c r="N14" s="10">
        <v>75</v>
      </c>
      <c r="O14" s="10">
        <v>76</v>
      </c>
      <c r="P14" s="10">
        <v>72</v>
      </c>
      <c r="Q14" s="18">
        <v>56</v>
      </c>
      <c r="R14" s="10">
        <v>60</v>
      </c>
      <c r="S14" s="10">
        <v>42</v>
      </c>
      <c r="T14" s="101">
        <v>36</v>
      </c>
      <c r="U14" s="114">
        <v>39</v>
      </c>
      <c r="V14" s="10">
        <f t="shared" si="9"/>
        <v>59.111111111111114</v>
      </c>
      <c r="W14" s="78">
        <v>48</v>
      </c>
      <c r="X14" s="79">
        <v>47</v>
      </c>
      <c r="Y14" s="79">
        <v>48</v>
      </c>
      <c r="Z14" s="79">
        <v>59</v>
      </c>
      <c r="AA14" s="10">
        <v>39</v>
      </c>
      <c r="AB14" s="10">
        <v>43</v>
      </c>
      <c r="AC14" s="10">
        <v>36</v>
      </c>
      <c r="AD14" s="101">
        <v>70</v>
      </c>
      <c r="AE14" s="123">
        <v>28</v>
      </c>
      <c r="AF14" s="10">
        <f t="shared" si="10"/>
        <v>46.444444444444443</v>
      </c>
      <c r="AG14" s="10">
        <v>42</v>
      </c>
      <c r="AH14" s="10">
        <v>52</v>
      </c>
      <c r="AI14" s="10">
        <v>56</v>
      </c>
      <c r="AJ14" s="10">
        <v>55</v>
      </c>
      <c r="AK14" s="10">
        <v>39</v>
      </c>
      <c r="AL14" s="10">
        <v>55</v>
      </c>
      <c r="AM14" s="10">
        <v>54</v>
      </c>
      <c r="AN14" s="101">
        <v>54</v>
      </c>
      <c r="AO14" s="129">
        <v>57</v>
      </c>
      <c r="AP14" s="10">
        <f>AVERAGE(AG14:AO14)</f>
        <v>51.555555555555557</v>
      </c>
      <c r="AQ14" s="10">
        <v>50</v>
      </c>
      <c r="AR14" s="10">
        <v>65</v>
      </c>
      <c r="AS14" s="10">
        <v>57</v>
      </c>
      <c r="AT14" s="10">
        <v>49</v>
      </c>
      <c r="AU14" s="10">
        <v>52</v>
      </c>
      <c r="AV14" s="10">
        <v>50</v>
      </c>
      <c r="AW14" s="10">
        <v>43</v>
      </c>
      <c r="AX14" s="101">
        <v>41</v>
      </c>
      <c r="AY14" s="135">
        <v>38</v>
      </c>
      <c r="AZ14" s="10">
        <f t="shared" si="12"/>
        <v>49.444444444444443</v>
      </c>
      <c r="BA14" s="10">
        <v>25</v>
      </c>
      <c r="BB14" s="10">
        <v>26</v>
      </c>
      <c r="BC14" s="10">
        <v>24</v>
      </c>
      <c r="BD14" s="10">
        <v>35</v>
      </c>
      <c r="BE14" s="10">
        <v>36</v>
      </c>
      <c r="BF14" s="10">
        <v>42</v>
      </c>
      <c r="BG14" s="10">
        <v>33.83</v>
      </c>
      <c r="BH14" s="101">
        <v>31</v>
      </c>
      <c r="BI14" s="108">
        <v>29</v>
      </c>
      <c r="BJ14" s="10">
        <f t="shared" si="13"/>
        <v>31.314444444444444</v>
      </c>
      <c r="BK14" s="10">
        <v>59.5</v>
      </c>
      <c r="BL14" s="10">
        <v>75.599999999999994</v>
      </c>
      <c r="BM14" s="10">
        <v>72</v>
      </c>
      <c r="BN14" s="10">
        <v>73</v>
      </c>
      <c r="BO14" s="10">
        <v>73</v>
      </c>
      <c r="BP14" s="80">
        <v>65</v>
      </c>
      <c r="BQ14" s="80">
        <v>73</v>
      </c>
      <c r="BR14" s="101">
        <v>62</v>
      </c>
      <c r="BS14" s="252">
        <v>63</v>
      </c>
      <c r="BT14" s="10">
        <f t="shared" si="14"/>
        <v>68.455555555555563</v>
      </c>
      <c r="BU14" s="10">
        <v>75</v>
      </c>
      <c r="BV14" s="10">
        <v>70</v>
      </c>
      <c r="BW14" s="10">
        <v>77</v>
      </c>
      <c r="BX14" s="10">
        <v>78</v>
      </c>
      <c r="BY14" s="10">
        <v>71</v>
      </c>
      <c r="BZ14" s="10">
        <v>79</v>
      </c>
      <c r="CA14" s="10"/>
      <c r="CB14" s="104">
        <v>73</v>
      </c>
      <c r="CC14" s="141">
        <v>60</v>
      </c>
      <c r="CD14" s="10">
        <f t="shared" si="15"/>
        <v>72.875</v>
      </c>
      <c r="CE14" s="10">
        <v>68</v>
      </c>
      <c r="CF14" s="10">
        <v>60</v>
      </c>
      <c r="CG14" s="10">
        <v>52</v>
      </c>
      <c r="CH14" s="10">
        <v>66</v>
      </c>
      <c r="CI14" s="10">
        <v>50</v>
      </c>
      <c r="CJ14" s="10">
        <v>50</v>
      </c>
      <c r="CK14" s="10">
        <v>60</v>
      </c>
      <c r="CL14" s="101">
        <v>60</v>
      </c>
      <c r="CM14" s="149">
        <v>67</v>
      </c>
      <c r="CN14" s="10">
        <f t="shared" si="16"/>
        <v>59.222222222222221</v>
      </c>
      <c r="CO14" s="10"/>
      <c r="CP14" s="10"/>
      <c r="CQ14" s="10"/>
      <c r="CR14" s="10"/>
      <c r="CS14" s="10"/>
      <c r="CT14" s="10">
        <v>70</v>
      </c>
      <c r="CU14" s="10"/>
      <c r="CV14" s="10"/>
      <c r="CW14" s="10"/>
      <c r="CX14" s="10">
        <f t="shared" si="17"/>
        <v>70</v>
      </c>
      <c r="CY14" s="19">
        <f t="shared" si="0"/>
        <v>55.388888888888886</v>
      </c>
      <c r="CZ14" s="19">
        <f t="shared" si="1"/>
        <v>58.733333333333334</v>
      </c>
      <c r="DA14" s="19">
        <f t="shared" si="2"/>
        <v>58.444444444444443</v>
      </c>
      <c r="DB14" s="19">
        <f t="shared" si="3"/>
        <v>60.888888888888886</v>
      </c>
      <c r="DC14" s="19">
        <f t="shared" si="4"/>
        <v>52.777777777777779</v>
      </c>
      <c r="DD14" s="19">
        <f t="shared" si="5"/>
        <v>58.3</v>
      </c>
      <c r="DE14" s="19">
        <f t="shared" si="6"/>
        <v>49.103749999999998</v>
      </c>
      <c r="DF14" s="19">
        <f t="shared" si="7"/>
        <v>56.444444444444443</v>
      </c>
      <c r="DG14" s="19">
        <f t="shared" si="8"/>
        <v>49.666666666666664</v>
      </c>
      <c r="DH14" s="50" t="s">
        <v>23</v>
      </c>
      <c r="DI14" s="4"/>
      <c r="DJ14" s="6"/>
    </row>
    <row r="15" spans="1:114" x14ac:dyDescent="0.25">
      <c r="A15" s="9">
        <v>13</v>
      </c>
      <c r="B15" s="3" t="s">
        <v>24</v>
      </c>
      <c r="C15" s="10">
        <v>60</v>
      </c>
      <c r="D15" s="10">
        <v>63</v>
      </c>
      <c r="E15" s="10">
        <v>68</v>
      </c>
      <c r="F15" s="10">
        <v>65</v>
      </c>
      <c r="G15" s="10">
        <v>59</v>
      </c>
      <c r="H15" s="10">
        <v>69</v>
      </c>
      <c r="I15" s="10">
        <v>61</v>
      </c>
      <c r="J15" s="101">
        <v>62</v>
      </c>
      <c r="K15" s="153">
        <v>56</v>
      </c>
      <c r="L15" s="10">
        <f t="shared" si="18"/>
        <v>62.555555555555557</v>
      </c>
      <c r="M15" s="10">
        <v>70.2</v>
      </c>
      <c r="N15" s="10">
        <v>71.099999999999994</v>
      </c>
      <c r="O15" s="10">
        <v>68</v>
      </c>
      <c r="P15" s="10">
        <v>75</v>
      </c>
      <c r="Q15" s="18">
        <v>56</v>
      </c>
      <c r="R15" s="10">
        <v>73</v>
      </c>
      <c r="S15" s="10">
        <v>59</v>
      </c>
      <c r="T15" s="101">
        <v>56</v>
      </c>
      <c r="U15" s="114">
        <v>54</v>
      </c>
      <c r="V15" s="10">
        <f t="shared" si="9"/>
        <v>64.699999999999989</v>
      </c>
      <c r="W15" s="78">
        <v>58</v>
      </c>
      <c r="X15" s="79">
        <v>57</v>
      </c>
      <c r="Y15" s="79">
        <v>52</v>
      </c>
      <c r="Z15" s="79">
        <v>67</v>
      </c>
      <c r="AA15" s="10">
        <v>49</v>
      </c>
      <c r="AB15" s="10">
        <v>59</v>
      </c>
      <c r="AC15" s="10">
        <v>56</v>
      </c>
      <c r="AD15" s="101">
        <v>80</v>
      </c>
      <c r="AE15" s="123">
        <v>54</v>
      </c>
      <c r="AF15" s="10">
        <f t="shared" si="10"/>
        <v>59.111111111111114</v>
      </c>
      <c r="AG15" s="10">
        <v>67</v>
      </c>
      <c r="AH15" s="10">
        <v>67</v>
      </c>
      <c r="AI15" s="10">
        <v>66</v>
      </c>
      <c r="AJ15" s="10">
        <v>67</v>
      </c>
      <c r="AK15" s="10">
        <v>59</v>
      </c>
      <c r="AL15" s="10">
        <v>67</v>
      </c>
      <c r="AM15" s="10">
        <v>56</v>
      </c>
      <c r="AN15" s="101">
        <v>55</v>
      </c>
      <c r="AO15" s="129">
        <v>65</v>
      </c>
      <c r="AP15" s="10">
        <f t="shared" si="11"/>
        <v>63.222222222222221</v>
      </c>
      <c r="AQ15" s="10">
        <v>52</v>
      </c>
      <c r="AR15" s="10">
        <v>57</v>
      </c>
      <c r="AS15" s="10">
        <v>56</v>
      </c>
      <c r="AT15" s="10">
        <v>58</v>
      </c>
      <c r="AU15" s="10">
        <v>52</v>
      </c>
      <c r="AV15" s="10">
        <v>56</v>
      </c>
      <c r="AW15" s="10">
        <v>56</v>
      </c>
      <c r="AX15" s="101">
        <v>47</v>
      </c>
      <c r="AY15" s="135">
        <v>49</v>
      </c>
      <c r="AZ15" s="10">
        <f t="shared" si="12"/>
        <v>53.666666666666664</v>
      </c>
      <c r="BA15" s="10">
        <v>51</v>
      </c>
      <c r="BB15" s="10">
        <v>56</v>
      </c>
      <c r="BC15" s="10">
        <v>51</v>
      </c>
      <c r="BD15" s="10">
        <v>60</v>
      </c>
      <c r="BE15" s="10">
        <v>46</v>
      </c>
      <c r="BF15" s="10">
        <v>58</v>
      </c>
      <c r="BG15" s="10">
        <v>53.36</v>
      </c>
      <c r="BH15" s="101">
        <v>38</v>
      </c>
      <c r="BI15" s="120">
        <v>36</v>
      </c>
      <c r="BJ15" s="10">
        <f t="shared" si="13"/>
        <v>49.928888888888892</v>
      </c>
      <c r="BK15" s="10">
        <v>75</v>
      </c>
      <c r="BL15" s="10">
        <v>71.7</v>
      </c>
      <c r="BM15" s="10">
        <v>65</v>
      </c>
      <c r="BN15" s="10">
        <v>67</v>
      </c>
      <c r="BO15" s="18">
        <v>69</v>
      </c>
      <c r="BP15" s="80">
        <v>67</v>
      </c>
      <c r="BQ15" s="80">
        <v>77</v>
      </c>
      <c r="BR15" s="101">
        <v>67</v>
      </c>
      <c r="BS15" s="252">
        <v>62</v>
      </c>
      <c r="BT15" s="10">
        <f t="shared" si="14"/>
        <v>68.966666666666669</v>
      </c>
      <c r="BU15" s="10">
        <v>83</v>
      </c>
      <c r="BV15" s="10">
        <v>89</v>
      </c>
      <c r="BW15" s="10">
        <v>84</v>
      </c>
      <c r="BX15" s="10">
        <v>80</v>
      </c>
      <c r="BY15" s="10">
        <v>79</v>
      </c>
      <c r="BZ15" s="10">
        <v>88</v>
      </c>
      <c r="CA15" s="10"/>
      <c r="CB15" s="104">
        <v>75</v>
      </c>
      <c r="CC15" s="141">
        <v>73.2</v>
      </c>
      <c r="CD15" s="10">
        <f t="shared" si="15"/>
        <v>81.400000000000006</v>
      </c>
      <c r="CE15" s="10">
        <v>80</v>
      </c>
      <c r="CF15" s="10">
        <v>69</v>
      </c>
      <c r="CG15" s="10">
        <v>70</v>
      </c>
      <c r="CH15" s="10">
        <v>73</v>
      </c>
      <c r="CI15" s="10">
        <v>61</v>
      </c>
      <c r="CJ15" s="10">
        <v>61</v>
      </c>
      <c r="CK15" s="10">
        <v>71</v>
      </c>
      <c r="CL15" s="101">
        <v>71</v>
      </c>
      <c r="CM15" s="149">
        <v>77</v>
      </c>
      <c r="CN15" s="10">
        <f t="shared" si="16"/>
        <v>70.333333333333329</v>
      </c>
      <c r="CO15" s="10"/>
      <c r="CP15" s="10"/>
      <c r="CQ15" s="10"/>
      <c r="CR15" s="10"/>
      <c r="CS15" s="10"/>
      <c r="CT15" s="10">
        <v>60</v>
      </c>
      <c r="CU15" s="10"/>
      <c r="CV15" s="10"/>
      <c r="CW15" s="10"/>
      <c r="CX15" s="10">
        <f t="shared" si="17"/>
        <v>60</v>
      </c>
      <c r="CY15" s="19">
        <f t="shared" si="0"/>
        <v>66.244444444444454</v>
      </c>
      <c r="CZ15" s="19">
        <f t="shared" si="1"/>
        <v>66.755555555555546</v>
      </c>
      <c r="DA15" s="19">
        <f t="shared" si="2"/>
        <v>64.444444444444443</v>
      </c>
      <c r="DB15" s="19">
        <f t="shared" si="3"/>
        <v>68</v>
      </c>
      <c r="DC15" s="19">
        <f t="shared" si="4"/>
        <v>58.888888888888886</v>
      </c>
      <c r="DD15" s="19">
        <f t="shared" si="5"/>
        <v>65.8</v>
      </c>
      <c r="DE15" s="19">
        <f t="shared" si="6"/>
        <v>61.17</v>
      </c>
      <c r="DF15" s="19">
        <f t="shared" si="7"/>
        <v>61.222222222222221</v>
      </c>
      <c r="DG15" s="19">
        <f t="shared" si="8"/>
        <v>58.466666666666669</v>
      </c>
      <c r="DH15" s="50" t="s">
        <v>24</v>
      </c>
      <c r="DI15" s="4"/>
      <c r="DJ15" s="6"/>
    </row>
    <row r="16" spans="1:114" x14ac:dyDescent="0.25">
      <c r="A16" s="9">
        <v>14</v>
      </c>
      <c r="B16" s="3" t="s">
        <v>25</v>
      </c>
      <c r="C16" s="10">
        <v>100</v>
      </c>
      <c r="D16" s="10">
        <v>99</v>
      </c>
      <c r="E16" s="10">
        <v>99</v>
      </c>
      <c r="F16" s="10">
        <v>96</v>
      </c>
      <c r="G16" s="10">
        <v>99</v>
      </c>
      <c r="H16" s="10">
        <v>100</v>
      </c>
      <c r="I16" s="10">
        <v>99</v>
      </c>
      <c r="J16" s="101">
        <v>100</v>
      </c>
      <c r="K16" s="153">
        <v>96</v>
      </c>
      <c r="L16" s="10">
        <f t="shared" si="18"/>
        <v>98.666666666666671</v>
      </c>
      <c r="M16" s="10">
        <v>87.5</v>
      </c>
      <c r="N16" s="10">
        <v>91</v>
      </c>
      <c r="O16" s="10">
        <v>91</v>
      </c>
      <c r="P16" s="10">
        <v>92</v>
      </c>
      <c r="Q16" s="10">
        <v>89</v>
      </c>
      <c r="R16" s="10">
        <v>90</v>
      </c>
      <c r="S16" s="10">
        <v>89</v>
      </c>
      <c r="T16" s="101">
        <v>87</v>
      </c>
      <c r="U16" s="114">
        <v>99</v>
      </c>
      <c r="V16" s="10">
        <f t="shared" si="9"/>
        <v>90.611111111111114</v>
      </c>
      <c r="W16" s="78">
        <v>99</v>
      </c>
      <c r="X16" s="79">
        <v>94</v>
      </c>
      <c r="Y16" s="79">
        <v>94</v>
      </c>
      <c r="Z16" s="79">
        <v>79</v>
      </c>
      <c r="AA16" s="10">
        <v>90</v>
      </c>
      <c r="AB16" s="10">
        <v>89</v>
      </c>
      <c r="AC16" s="10">
        <v>89</v>
      </c>
      <c r="AD16" s="101">
        <v>90</v>
      </c>
      <c r="AE16" s="123">
        <v>89</v>
      </c>
      <c r="AF16" s="10">
        <f t="shared" si="10"/>
        <v>90.333333333333329</v>
      </c>
      <c r="AG16" s="10">
        <v>100</v>
      </c>
      <c r="AH16" s="10">
        <v>98</v>
      </c>
      <c r="AI16" s="10">
        <v>100</v>
      </c>
      <c r="AJ16" s="10">
        <v>100</v>
      </c>
      <c r="AK16" s="10">
        <v>93</v>
      </c>
      <c r="AL16" s="10">
        <v>99</v>
      </c>
      <c r="AM16" s="10">
        <v>94</v>
      </c>
      <c r="AN16" s="101">
        <v>94</v>
      </c>
      <c r="AO16" s="129">
        <v>93</v>
      </c>
      <c r="AP16" s="10">
        <f t="shared" si="11"/>
        <v>96.777777777777771</v>
      </c>
      <c r="AQ16" s="10">
        <v>98</v>
      </c>
      <c r="AR16" s="10">
        <v>96</v>
      </c>
      <c r="AS16" s="10"/>
      <c r="AT16" s="10">
        <v>79</v>
      </c>
      <c r="AU16" s="10">
        <v>84</v>
      </c>
      <c r="AV16" s="10">
        <v>85</v>
      </c>
      <c r="AW16" s="10"/>
      <c r="AX16" s="101"/>
      <c r="AY16" s="135">
        <v>71</v>
      </c>
      <c r="AZ16" s="10">
        <f t="shared" si="12"/>
        <v>85.5</v>
      </c>
      <c r="BA16" s="10">
        <v>57</v>
      </c>
      <c r="BB16" s="10">
        <v>90</v>
      </c>
      <c r="BC16" s="10">
        <v>79</v>
      </c>
      <c r="BD16" s="10">
        <v>87</v>
      </c>
      <c r="BE16" s="10">
        <v>83</v>
      </c>
      <c r="BF16" s="10">
        <v>90</v>
      </c>
      <c r="BG16" s="10">
        <v>90.7</v>
      </c>
      <c r="BH16" s="101">
        <v>94</v>
      </c>
      <c r="BI16" s="120">
        <v>87</v>
      </c>
      <c r="BJ16" s="10">
        <f t="shared" si="13"/>
        <v>84.188888888888897</v>
      </c>
      <c r="BK16" s="10">
        <v>94.5</v>
      </c>
      <c r="BL16" s="10">
        <v>92.9</v>
      </c>
      <c r="BM16" s="10">
        <v>93</v>
      </c>
      <c r="BN16" s="10">
        <v>96</v>
      </c>
      <c r="BO16" s="10">
        <v>97</v>
      </c>
      <c r="BP16" s="87">
        <v>94</v>
      </c>
      <c r="BQ16" s="87">
        <v>86</v>
      </c>
      <c r="BR16" s="101">
        <v>91</v>
      </c>
      <c r="BS16" s="252">
        <v>92</v>
      </c>
      <c r="BT16" s="10">
        <f t="shared" si="14"/>
        <v>92.933333333333337</v>
      </c>
      <c r="BU16" s="10">
        <v>100</v>
      </c>
      <c r="BV16" s="10">
        <v>100</v>
      </c>
      <c r="BW16" s="10">
        <v>100</v>
      </c>
      <c r="BX16" s="10">
        <v>98</v>
      </c>
      <c r="BY16" s="10">
        <v>99</v>
      </c>
      <c r="BZ16" s="10">
        <v>94</v>
      </c>
      <c r="CA16" s="10"/>
      <c r="CB16" s="104">
        <v>59</v>
      </c>
      <c r="CC16" s="141">
        <v>100</v>
      </c>
      <c r="CD16" s="10">
        <f t="shared" si="15"/>
        <v>93.75</v>
      </c>
      <c r="CE16" s="10">
        <v>98</v>
      </c>
      <c r="CF16" s="10">
        <v>95</v>
      </c>
      <c r="CG16" s="10">
        <v>93</v>
      </c>
      <c r="CH16" s="10">
        <v>93</v>
      </c>
      <c r="CI16" s="10">
        <v>90</v>
      </c>
      <c r="CJ16" s="10">
        <v>90</v>
      </c>
      <c r="CK16" s="10">
        <v>99</v>
      </c>
      <c r="CL16" s="101">
        <v>97</v>
      </c>
      <c r="CM16" s="149">
        <v>99</v>
      </c>
      <c r="CN16" s="10">
        <f t="shared" si="16"/>
        <v>94.888888888888886</v>
      </c>
      <c r="CO16" s="10"/>
      <c r="CP16" s="10"/>
      <c r="CQ16" s="10"/>
      <c r="CR16" s="10"/>
      <c r="CS16" s="10"/>
      <c r="CT16" s="10">
        <v>99</v>
      </c>
      <c r="CU16" s="10"/>
      <c r="CV16" s="10"/>
      <c r="CW16" s="10"/>
      <c r="CX16" s="10">
        <f t="shared" si="17"/>
        <v>99</v>
      </c>
      <c r="CY16" s="19">
        <f t="shared" si="0"/>
        <v>92.666666666666671</v>
      </c>
      <c r="CZ16" s="19">
        <f t="shared" si="1"/>
        <v>95.1</v>
      </c>
      <c r="DA16" s="19">
        <f t="shared" si="2"/>
        <v>93.625</v>
      </c>
      <c r="DB16" s="19">
        <f t="shared" si="3"/>
        <v>91.111111111111114</v>
      </c>
      <c r="DC16" s="19">
        <f t="shared" si="4"/>
        <v>91.555555555555557</v>
      </c>
      <c r="DD16" s="19">
        <f t="shared" si="5"/>
        <v>93</v>
      </c>
      <c r="DE16" s="19">
        <f t="shared" si="6"/>
        <v>92.385714285714286</v>
      </c>
      <c r="DF16" s="19">
        <f t="shared" si="7"/>
        <v>89</v>
      </c>
      <c r="DG16" s="19">
        <f t="shared" si="8"/>
        <v>91.777777777777771</v>
      </c>
      <c r="DH16" s="50" t="s">
        <v>25</v>
      </c>
      <c r="DI16" s="4"/>
      <c r="DJ16" s="6"/>
    </row>
    <row r="17" spans="1:114" x14ac:dyDescent="0.25">
      <c r="A17" s="9">
        <v>15</v>
      </c>
      <c r="B17" s="3" t="s">
        <v>26</v>
      </c>
      <c r="C17" s="10">
        <v>99</v>
      </c>
      <c r="D17" s="10">
        <v>98</v>
      </c>
      <c r="E17" s="10">
        <v>98</v>
      </c>
      <c r="F17" s="10">
        <v>92</v>
      </c>
      <c r="G17" s="10">
        <v>90</v>
      </c>
      <c r="H17" s="10">
        <v>100</v>
      </c>
      <c r="I17" s="10">
        <v>88</v>
      </c>
      <c r="J17" s="101">
        <v>86</v>
      </c>
      <c r="K17" s="153">
        <v>92</v>
      </c>
      <c r="L17" s="10">
        <f t="shared" si="18"/>
        <v>93.666666666666671</v>
      </c>
      <c r="M17" s="10">
        <v>91.5</v>
      </c>
      <c r="N17" s="10">
        <v>93.5</v>
      </c>
      <c r="O17" s="10">
        <v>89</v>
      </c>
      <c r="P17" s="10">
        <v>92</v>
      </c>
      <c r="Q17" s="10">
        <v>90</v>
      </c>
      <c r="R17" s="10">
        <v>91</v>
      </c>
      <c r="S17" s="10">
        <v>86</v>
      </c>
      <c r="T17" s="101">
        <v>82</v>
      </c>
      <c r="U17" s="114">
        <v>76</v>
      </c>
      <c r="V17" s="10">
        <f t="shared" si="9"/>
        <v>87.888888888888886</v>
      </c>
      <c r="W17" s="78">
        <v>99</v>
      </c>
      <c r="X17" s="79">
        <v>98</v>
      </c>
      <c r="Y17" s="79">
        <v>98</v>
      </c>
      <c r="Z17" s="79">
        <v>97</v>
      </c>
      <c r="AA17" s="10">
        <v>87</v>
      </c>
      <c r="AB17" s="10">
        <v>89</v>
      </c>
      <c r="AC17" s="10">
        <v>91</v>
      </c>
      <c r="AD17" s="101">
        <v>87</v>
      </c>
      <c r="AE17" s="123">
        <v>84</v>
      </c>
      <c r="AF17" s="10">
        <f t="shared" si="10"/>
        <v>92.222222222222229</v>
      </c>
      <c r="AG17" s="10">
        <v>98</v>
      </c>
      <c r="AH17" s="10">
        <v>95</v>
      </c>
      <c r="AI17" s="10">
        <v>96</v>
      </c>
      <c r="AJ17" s="10">
        <v>96</v>
      </c>
      <c r="AK17" s="10">
        <v>96</v>
      </c>
      <c r="AL17" s="10">
        <v>95</v>
      </c>
      <c r="AM17" s="10">
        <v>92</v>
      </c>
      <c r="AN17" s="101">
        <v>97</v>
      </c>
      <c r="AO17" s="129">
        <v>85</v>
      </c>
      <c r="AP17" s="10">
        <f t="shared" si="11"/>
        <v>94.444444444444443</v>
      </c>
      <c r="AQ17" s="10">
        <v>91</v>
      </c>
      <c r="AR17" s="10">
        <v>97</v>
      </c>
      <c r="AS17" s="10">
        <v>94</v>
      </c>
      <c r="AT17" s="10">
        <v>96</v>
      </c>
      <c r="AU17" s="10">
        <v>94</v>
      </c>
      <c r="AV17" s="10">
        <v>99</v>
      </c>
      <c r="AW17" s="10">
        <v>96</v>
      </c>
      <c r="AX17" s="101">
        <v>96</v>
      </c>
      <c r="AY17" s="135">
        <v>96</v>
      </c>
      <c r="AZ17" s="10">
        <f t="shared" si="12"/>
        <v>95.444444444444443</v>
      </c>
      <c r="BA17" s="10">
        <v>84</v>
      </c>
      <c r="BB17" s="10">
        <v>94</v>
      </c>
      <c r="BC17" s="10">
        <v>91</v>
      </c>
      <c r="BD17" s="10">
        <v>92</v>
      </c>
      <c r="BE17" s="10">
        <v>90</v>
      </c>
      <c r="BF17" s="10">
        <v>92</v>
      </c>
      <c r="BG17" s="10">
        <v>90.18</v>
      </c>
      <c r="BH17" s="101">
        <v>93</v>
      </c>
      <c r="BI17" s="120">
        <v>79</v>
      </c>
      <c r="BJ17" s="10">
        <f t="shared" si="13"/>
        <v>89.464444444444453</v>
      </c>
      <c r="BK17" s="10">
        <v>90</v>
      </c>
      <c r="BL17" s="10">
        <v>95.8</v>
      </c>
      <c r="BM17" s="10">
        <v>95</v>
      </c>
      <c r="BN17" s="10">
        <v>98.5</v>
      </c>
      <c r="BO17" s="10">
        <v>99</v>
      </c>
      <c r="BP17" s="83">
        <v>93</v>
      </c>
      <c r="BQ17" s="83">
        <v>93</v>
      </c>
      <c r="BR17" s="101">
        <v>93</v>
      </c>
      <c r="BS17" s="252">
        <v>97</v>
      </c>
      <c r="BT17" s="10">
        <f t="shared" si="14"/>
        <v>94.922222222222217</v>
      </c>
      <c r="BU17" s="10">
        <v>95</v>
      </c>
      <c r="BV17" s="10">
        <v>96</v>
      </c>
      <c r="BW17" s="10">
        <v>96</v>
      </c>
      <c r="BX17" s="10">
        <v>97</v>
      </c>
      <c r="BY17" s="10">
        <v>94</v>
      </c>
      <c r="BZ17" s="10">
        <v>94</v>
      </c>
      <c r="CA17" s="10"/>
      <c r="CB17" s="104">
        <v>94</v>
      </c>
      <c r="CC17" s="141">
        <v>90.4</v>
      </c>
      <c r="CD17" s="10">
        <f t="shared" si="15"/>
        <v>94.55</v>
      </c>
      <c r="CE17" s="10">
        <v>87</v>
      </c>
      <c r="CF17" s="10">
        <v>92</v>
      </c>
      <c r="CG17" s="10">
        <v>92</v>
      </c>
      <c r="CH17" s="10">
        <v>92</v>
      </c>
      <c r="CI17" s="10">
        <v>72</v>
      </c>
      <c r="CJ17" s="10">
        <v>72</v>
      </c>
      <c r="CK17" s="10">
        <v>97</v>
      </c>
      <c r="CL17" s="101">
        <v>89</v>
      </c>
      <c r="CM17" s="149">
        <v>99</v>
      </c>
      <c r="CN17" s="10">
        <f t="shared" si="16"/>
        <v>88</v>
      </c>
      <c r="CO17" s="10"/>
      <c r="CP17" s="10"/>
      <c r="CQ17" s="10"/>
      <c r="CR17" s="10"/>
      <c r="CS17" s="10"/>
      <c r="CT17" s="10">
        <v>100</v>
      </c>
      <c r="CU17" s="10"/>
      <c r="CV17" s="10"/>
      <c r="CW17" s="10"/>
      <c r="CX17" s="10">
        <f t="shared" si="17"/>
        <v>100</v>
      </c>
      <c r="CY17" s="19">
        <f t="shared" si="0"/>
        <v>92.722222222222229</v>
      </c>
      <c r="CZ17" s="19">
        <f t="shared" si="1"/>
        <v>95.477777777777774</v>
      </c>
      <c r="DA17" s="19">
        <f t="shared" si="2"/>
        <v>94.333333333333329</v>
      </c>
      <c r="DB17" s="19">
        <f t="shared" si="3"/>
        <v>94.722222222222229</v>
      </c>
      <c r="DC17" s="19">
        <f t="shared" si="4"/>
        <v>90.222222222222229</v>
      </c>
      <c r="DD17" s="19">
        <f t="shared" si="5"/>
        <v>92.5</v>
      </c>
      <c r="DE17" s="19">
        <f t="shared" si="6"/>
        <v>91.647500000000008</v>
      </c>
      <c r="DF17" s="19">
        <f t="shared" si="7"/>
        <v>90.777777777777771</v>
      </c>
      <c r="DG17" s="19">
        <f t="shared" si="8"/>
        <v>88.711111111111109</v>
      </c>
      <c r="DH17" s="50" t="s">
        <v>26</v>
      </c>
      <c r="DI17" s="4"/>
      <c r="DJ17" s="6"/>
    </row>
    <row r="18" spans="1:114" x14ac:dyDescent="0.25">
      <c r="A18" s="9">
        <v>16</v>
      </c>
      <c r="B18" s="3" t="s">
        <v>27</v>
      </c>
      <c r="C18" s="10">
        <v>86</v>
      </c>
      <c r="D18" s="10">
        <v>99</v>
      </c>
      <c r="E18" s="10">
        <v>98</v>
      </c>
      <c r="F18" s="10">
        <v>95</v>
      </c>
      <c r="G18" s="10">
        <v>87</v>
      </c>
      <c r="H18" s="10">
        <v>99</v>
      </c>
      <c r="I18" s="10">
        <v>97</v>
      </c>
      <c r="J18" s="101">
        <v>100</v>
      </c>
      <c r="K18" s="153">
        <v>99</v>
      </c>
      <c r="L18" s="10">
        <f t="shared" si="18"/>
        <v>95.555555555555557</v>
      </c>
      <c r="M18" s="10">
        <v>89.6</v>
      </c>
      <c r="N18" s="10">
        <v>86.75</v>
      </c>
      <c r="O18" s="10">
        <v>85</v>
      </c>
      <c r="P18" s="10">
        <v>87</v>
      </c>
      <c r="Q18" s="10">
        <v>82</v>
      </c>
      <c r="R18" s="10">
        <v>93</v>
      </c>
      <c r="S18" s="10">
        <v>94.5</v>
      </c>
      <c r="T18" s="101">
        <v>93</v>
      </c>
      <c r="U18" s="114">
        <v>83</v>
      </c>
      <c r="V18" s="10">
        <f t="shared" si="9"/>
        <v>88.205555555555563</v>
      </c>
      <c r="W18" s="78">
        <v>89</v>
      </c>
      <c r="X18" s="79">
        <v>89</v>
      </c>
      <c r="Y18" s="79">
        <v>89</v>
      </c>
      <c r="Z18" s="79">
        <v>100</v>
      </c>
      <c r="AA18" s="10">
        <v>87</v>
      </c>
      <c r="AB18" s="10">
        <v>89</v>
      </c>
      <c r="AC18" s="10">
        <v>100</v>
      </c>
      <c r="AD18" s="101">
        <v>88</v>
      </c>
      <c r="AE18" s="123">
        <v>88</v>
      </c>
      <c r="AF18" s="10">
        <f t="shared" si="10"/>
        <v>91</v>
      </c>
      <c r="AG18" s="10">
        <v>96</v>
      </c>
      <c r="AH18" s="10">
        <v>86</v>
      </c>
      <c r="AI18" s="10">
        <v>65</v>
      </c>
      <c r="AJ18" s="10">
        <v>75</v>
      </c>
      <c r="AK18" s="10">
        <v>75</v>
      </c>
      <c r="AL18" s="10">
        <v>90</v>
      </c>
      <c r="AM18" s="10">
        <v>91</v>
      </c>
      <c r="AN18" s="101">
        <v>90</v>
      </c>
      <c r="AO18" s="129">
        <v>90</v>
      </c>
      <c r="AP18" s="10">
        <f t="shared" si="11"/>
        <v>84.222222222222229</v>
      </c>
      <c r="AQ18" s="10">
        <v>79</v>
      </c>
      <c r="AR18" s="10">
        <v>99</v>
      </c>
      <c r="AS18" s="10">
        <v>97</v>
      </c>
      <c r="AT18" s="10">
        <v>92</v>
      </c>
      <c r="AU18" s="10">
        <v>96</v>
      </c>
      <c r="AV18" s="10">
        <v>95</v>
      </c>
      <c r="AW18" s="10">
        <v>99</v>
      </c>
      <c r="AX18" s="101">
        <v>99</v>
      </c>
      <c r="AY18" s="135">
        <v>88</v>
      </c>
      <c r="AZ18" s="10">
        <f t="shared" si="12"/>
        <v>93.777777777777771</v>
      </c>
      <c r="BA18" s="10">
        <v>74</v>
      </c>
      <c r="BB18" s="10">
        <v>86</v>
      </c>
      <c r="BC18" s="10">
        <v>85</v>
      </c>
      <c r="BD18" s="10">
        <v>94</v>
      </c>
      <c r="BE18" s="10">
        <v>85</v>
      </c>
      <c r="BF18" s="10">
        <v>94</v>
      </c>
      <c r="BG18" s="10">
        <v>95.33</v>
      </c>
      <c r="BH18" s="101">
        <v>93</v>
      </c>
      <c r="BI18" s="120">
        <v>89</v>
      </c>
      <c r="BJ18" s="10">
        <f t="shared" si="13"/>
        <v>88.37</v>
      </c>
      <c r="BK18" s="10">
        <v>100</v>
      </c>
      <c r="BL18" s="10">
        <v>100</v>
      </c>
      <c r="BM18" s="10">
        <v>100</v>
      </c>
      <c r="BN18" s="10">
        <v>100</v>
      </c>
      <c r="BO18" s="10">
        <v>100</v>
      </c>
      <c r="BP18" s="80">
        <v>95</v>
      </c>
      <c r="BQ18" s="80">
        <v>93</v>
      </c>
      <c r="BR18" s="101">
        <v>97</v>
      </c>
      <c r="BS18" s="252">
        <v>96</v>
      </c>
      <c r="BT18" s="10">
        <f t="shared" si="14"/>
        <v>97.888888888888886</v>
      </c>
      <c r="BU18" s="10">
        <v>90</v>
      </c>
      <c r="BV18" s="10">
        <v>93</v>
      </c>
      <c r="BW18" s="10">
        <v>90</v>
      </c>
      <c r="BX18" s="10">
        <v>95</v>
      </c>
      <c r="BY18" s="10">
        <v>89</v>
      </c>
      <c r="BZ18" s="10">
        <v>95</v>
      </c>
      <c r="CA18" s="10"/>
      <c r="CB18" s="104">
        <v>91</v>
      </c>
      <c r="CC18" s="141">
        <v>95</v>
      </c>
      <c r="CD18" s="10">
        <f t="shared" si="15"/>
        <v>92.25</v>
      </c>
      <c r="CE18" s="10">
        <v>90</v>
      </c>
      <c r="CF18" s="10">
        <v>99</v>
      </c>
      <c r="CG18" s="10">
        <v>100</v>
      </c>
      <c r="CH18" s="10">
        <v>100</v>
      </c>
      <c r="CI18" s="10">
        <v>100</v>
      </c>
      <c r="CJ18" s="10">
        <v>100</v>
      </c>
      <c r="CK18" s="10">
        <v>98</v>
      </c>
      <c r="CL18" s="101">
        <v>98</v>
      </c>
      <c r="CM18" s="149">
        <v>99</v>
      </c>
      <c r="CN18" s="10">
        <f t="shared" si="16"/>
        <v>98.222222222222229</v>
      </c>
      <c r="CO18" s="10"/>
      <c r="CP18" s="10"/>
      <c r="CQ18" s="10"/>
      <c r="CR18" s="10"/>
      <c r="CS18" s="10"/>
      <c r="CT18" s="10">
        <v>100</v>
      </c>
      <c r="CU18" s="10"/>
      <c r="CV18" s="10"/>
      <c r="CW18" s="10"/>
      <c r="CX18" s="10">
        <f t="shared" si="17"/>
        <v>100</v>
      </c>
      <c r="CY18" s="19">
        <f t="shared" si="0"/>
        <v>88.177777777777777</v>
      </c>
      <c r="CZ18" s="19">
        <f t="shared" si="1"/>
        <v>93.083333333333329</v>
      </c>
      <c r="DA18" s="19">
        <f t="shared" si="2"/>
        <v>89.888888888888886</v>
      </c>
      <c r="DB18" s="19">
        <f t="shared" si="3"/>
        <v>93.111111111111114</v>
      </c>
      <c r="DC18" s="19">
        <f t="shared" si="4"/>
        <v>89</v>
      </c>
      <c r="DD18" s="19">
        <f t="shared" si="5"/>
        <v>95</v>
      </c>
      <c r="DE18" s="19">
        <f t="shared" si="6"/>
        <v>95.978750000000005</v>
      </c>
      <c r="DF18" s="19">
        <f t="shared" si="7"/>
        <v>94.333333333333329</v>
      </c>
      <c r="DG18" s="19">
        <f t="shared" si="8"/>
        <v>91.888888888888886</v>
      </c>
      <c r="DH18" s="50" t="s">
        <v>27</v>
      </c>
      <c r="DI18" s="4"/>
      <c r="DJ18" s="6"/>
    </row>
    <row r="19" spans="1:114" x14ac:dyDescent="0.25">
      <c r="A19" s="9">
        <v>17</v>
      </c>
      <c r="B19" s="3" t="s">
        <v>28</v>
      </c>
      <c r="C19" s="10">
        <v>90</v>
      </c>
      <c r="D19" s="10">
        <v>90</v>
      </c>
      <c r="E19" s="10">
        <v>90</v>
      </c>
      <c r="F19" s="10">
        <v>84</v>
      </c>
      <c r="G19" s="10">
        <v>82</v>
      </c>
      <c r="H19" s="10">
        <v>86</v>
      </c>
      <c r="I19" s="10">
        <v>90.5</v>
      </c>
      <c r="J19" s="101">
        <v>95</v>
      </c>
      <c r="K19" s="153">
        <v>89</v>
      </c>
      <c r="L19" s="10">
        <f t="shared" si="18"/>
        <v>88.5</v>
      </c>
      <c r="M19" s="10">
        <v>91.5</v>
      </c>
      <c r="N19" s="10">
        <v>88</v>
      </c>
      <c r="O19" s="10">
        <v>87</v>
      </c>
      <c r="P19" s="10">
        <v>88</v>
      </c>
      <c r="Q19" s="10">
        <v>93</v>
      </c>
      <c r="R19" s="10">
        <v>96</v>
      </c>
      <c r="S19" s="10">
        <v>94.5</v>
      </c>
      <c r="T19" s="101">
        <v>90</v>
      </c>
      <c r="U19" s="114">
        <v>87</v>
      </c>
      <c r="V19" s="10">
        <f t="shared" si="9"/>
        <v>90.555555555555557</v>
      </c>
      <c r="W19" s="78">
        <v>92</v>
      </c>
      <c r="X19" s="79">
        <v>90</v>
      </c>
      <c r="Y19" s="79">
        <v>93</v>
      </c>
      <c r="Z19" s="79">
        <v>92</v>
      </c>
      <c r="AA19" s="10">
        <v>92</v>
      </c>
      <c r="AB19" s="10">
        <v>92</v>
      </c>
      <c r="AC19" s="10">
        <v>85</v>
      </c>
      <c r="AD19" s="101">
        <v>95</v>
      </c>
      <c r="AE19" s="123">
        <v>89</v>
      </c>
      <c r="AF19" s="10">
        <f t="shared" si="10"/>
        <v>91.111111111111114</v>
      </c>
      <c r="AG19" s="10">
        <v>90</v>
      </c>
      <c r="AH19" s="10">
        <v>92</v>
      </c>
      <c r="AI19" s="10">
        <v>95</v>
      </c>
      <c r="AJ19" s="10">
        <v>93</v>
      </c>
      <c r="AK19" s="10">
        <v>95</v>
      </c>
      <c r="AL19" s="10">
        <v>91</v>
      </c>
      <c r="AM19" s="10">
        <v>87</v>
      </c>
      <c r="AN19" s="101">
        <v>93</v>
      </c>
      <c r="AO19" s="129">
        <v>97</v>
      </c>
      <c r="AP19" s="10">
        <f t="shared" si="11"/>
        <v>92.555555555555557</v>
      </c>
      <c r="AQ19" s="10">
        <v>97</v>
      </c>
      <c r="AR19" s="10">
        <v>95</v>
      </c>
      <c r="AS19" s="10">
        <v>96</v>
      </c>
      <c r="AT19" s="10">
        <v>96</v>
      </c>
      <c r="AU19" s="10">
        <v>95</v>
      </c>
      <c r="AV19" s="10">
        <v>96</v>
      </c>
      <c r="AW19" s="10">
        <v>96</v>
      </c>
      <c r="AX19" s="101">
        <v>94</v>
      </c>
      <c r="AY19" s="135">
        <v>96</v>
      </c>
      <c r="AZ19" s="10">
        <f t="shared" si="12"/>
        <v>95.666666666666671</v>
      </c>
      <c r="BA19" s="10">
        <v>91</v>
      </c>
      <c r="BB19" s="10">
        <v>94</v>
      </c>
      <c r="BC19" s="10">
        <v>88</v>
      </c>
      <c r="BD19" s="10">
        <v>98</v>
      </c>
      <c r="BE19" s="10">
        <v>97</v>
      </c>
      <c r="BF19" s="10">
        <v>95</v>
      </c>
      <c r="BG19" s="10">
        <v>96.5</v>
      </c>
      <c r="BH19" s="101">
        <v>95</v>
      </c>
      <c r="BI19" s="120">
        <v>77</v>
      </c>
      <c r="BJ19" s="10">
        <f t="shared" si="13"/>
        <v>92.388888888888886</v>
      </c>
      <c r="BK19" s="10">
        <v>92.7</v>
      </c>
      <c r="BL19" s="10">
        <v>90.6</v>
      </c>
      <c r="BM19" s="10">
        <v>93</v>
      </c>
      <c r="BN19" s="10">
        <v>93.9</v>
      </c>
      <c r="BO19" s="10">
        <v>92</v>
      </c>
      <c r="BP19" s="81">
        <v>92</v>
      </c>
      <c r="BQ19" s="81">
        <v>92</v>
      </c>
      <c r="BR19" s="101">
        <v>85</v>
      </c>
      <c r="BS19" s="252">
        <v>86</v>
      </c>
      <c r="BT19" s="10">
        <f t="shared" si="14"/>
        <v>90.800000000000011</v>
      </c>
      <c r="BU19" s="10">
        <v>87</v>
      </c>
      <c r="BV19" s="10">
        <v>99</v>
      </c>
      <c r="BW19" s="10">
        <v>94</v>
      </c>
      <c r="BX19" s="10">
        <v>95</v>
      </c>
      <c r="BY19" s="10">
        <v>86</v>
      </c>
      <c r="BZ19" s="10">
        <v>96</v>
      </c>
      <c r="CA19" s="10"/>
      <c r="CB19" s="104">
        <v>90</v>
      </c>
      <c r="CC19" s="141">
        <v>93</v>
      </c>
      <c r="CD19" s="10">
        <f t="shared" si="15"/>
        <v>92.5</v>
      </c>
      <c r="CE19" s="10">
        <v>96</v>
      </c>
      <c r="CF19" s="10">
        <v>98</v>
      </c>
      <c r="CG19" s="10">
        <v>95</v>
      </c>
      <c r="CH19" s="10">
        <v>95</v>
      </c>
      <c r="CI19" s="10">
        <v>95</v>
      </c>
      <c r="CJ19" s="10">
        <v>95</v>
      </c>
      <c r="CK19" s="10">
        <v>96</v>
      </c>
      <c r="CL19" s="101">
        <v>93</v>
      </c>
      <c r="CM19" s="149">
        <v>98</v>
      </c>
      <c r="CN19" s="10">
        <f t="shared" si="16"/>
        <v>95.666666666666671</v>
      </c>
      <c r="CO19" s="10"/>
      <c r="CP19" s="10"/>
      <c r="CQ19" s="10"/>
      <c r="CR19" s="10"/>
      <c r="CS19" s="10"/>
      <c r="CT19" s="10">
        <v>97</v>
      </c>
      <c r="CU19" s="10"/>
      <c r="CV19" s="10"/>
      <c r="CW19" s="10"/>
      <c r="CX19" s="10">
        <f t="shared" si="17"/>
        <v>97</v>
      </c>
      <c r="CY19" s="19">
        <f t="shared" si="0"/>
        <v>91.911111111111111</v>
      </c>
      <c r="CZ19" s="19">
        <f t="shared" si="1"/>
        <v>92.955555555555563</v>
      </c>
      <c r="DA19" s="19">
        <f t="shared" si="2"/>
        <v>92.333333333333329</v>
      </c>
      <c r="DB19" s="19">
        <f t="shared" si="3"/>
        <v>92.766666666666666</v>
      </c>
      <c r="DC19" s="19">
        <f t="shared" si="4"/>
        <v>91.888888888888886</v>
      </c>
      <c r="DD19" s="19">
        <f t="shared" si="5"/>
        <v>93.6</v>
      </c>
      <c r="DE19" s="19">
        <f t="shared" si="6"/>
        <v>92.1875</v>
      </c>
      <c r="DF19" s="19">
        <f t="shared" si="7"/>
        <v>92.222222222222229</v>
      </c>
      <c r="DG19" s="19">
        <f t="shared" si="8"/>
        <v>90.222222222222229</v>
      </c>
      <c r="DH19" s="50" t="s">
        <v>28</v>
      </c>
      <c r="DI19" s="4"/>
      <c r="DJ19" s="6"/>
    </row>
    <row r="20" spans="1:114" x14ac:dyDescent="0.25">
      <c r="A20" s="9">
        <v>18</v>
      </c>
      <c r="B20" s="3" t="s">
        <v>29</v>
      </c>
      <c r="C20" s="10">
        <v>100</v>
      </c>
      <c r="D20" s="10">
        <v>100</v>
      </c>
      <c r="E20" s="10">
        <v>99</v>
      </c>
      <c r="F20" s="10">
        <v>100</v>
      </c>
      <c r="G20" s="10">
        <v>99</v>
      </c>
      <c r="H20" s="10">
        <v>96</v>
      </c>
      <c r="I20" s="10">
        <v>100</v>
      </c>
      <c r="J20" s="10"/>
      <c r="K20" s="10"/>
      <c r="L20" s="10">
        <f t="shared" si="18"/>
        <v>99.142857142857139</v>
      </c>
      <c r="M20" s="10">
        <v>83.7</v>
      </c>
      <c r="N20" s="10">
        <v>70.3</v>
      </c>
      <c r="O20" s="10">
        <v>68</v>
      </c>
      <c r="P20" s="10"/>
      <c r="Q20" s="10"/>
      <c r="R20" s="10"/>
      <c r="S20" s="10"/>
      <c r="T20" s="10"/>
      <c r="U20" s="10"/>
      <c r="V20" s="10">
        <f t="shared" si="9"/>
        <v>74</v>
      </c>
      <c r="W20" s="78">
        <v>100</v>
      </c>
      <c r="X20" s="79">
        <v>100</v>
      </c>
      <c r="Y20" s="79">
        <v>100</v>
      </c>
      <c r="Z20" s="79">
        <v>100</v>
      </c>
      <c r="AA20" s="10">
        <v>100</v>
      </c>
      <c r="AB20" s="10">
        <v>100</v>
      </c>
      <c r="AC20" s="10">
        <v>100</v>
      </c>
      <c r="AD20" s="10"/>
      <c r="AE20" s="10"/>
      <c r="AF20" s="10">
        <f t="shared" si="10"/>
        <v>100</v>
      </c>
      <c r="AG20" s="77"/>
      <c r="AH20" s="10"/>
      <c r="AI20" s="10"/>
      <c r="AJ20" s="10"/>
      <c r="AK20" s="10"/>
      <c r="AL20" s="10" t="s">
        <v>69</v>
      </c>
      <c r="AM20" s="10"/>
      <c r="AN20" s="10"/>
      <c r="AO20" s="10"/>
      <c r="AP20" s="10" t="e">
        <f t="shared" si="11"/>
        <v>#DIV/0!</v>
      </c>
      <c r="AQ20" s="10">
        <v>81</v>
      </c>
      <c r="AR20" s="10">
        <v>89</v>
      </c>
      <c r="AS20" s="10">
        <v>97</v>
      </c>
      <c r="AT20" s="10">
        <v>100</v>
      </c>
      <c r="AU20" s="10">
        <v>99</v>
      </c>
      <c r="AV20" s="10">
        <v>99</v>
      </c>
      <c r="AW20" s="10">
        <v>100</v>
      </c>
      <c r="AX20" s="10"/>
      <c r="AY20" s="10"/>
      <c r="AZ20" s="10">
        <f t="shared" si="12"/>
        <v>95</v>
      </c>
      <c r="BA20" s="17"/>
      <c r="BB20" s="17"/>
      <c r="BC20" s="17"/>
      <c r="BD20" s="17"/>
      <c r="BE20" s="17"/>
      <c r="BF20" s="10">
        <v>100</v>
      </c>
      <c r="BG20" s="10">
        <v>0</v>
      </c>
      <c r="BH20" s="10"/>
      <c r="BI20" s="10"/>
      <c r="BJ20" s="10">
        <f t="shared" si="13"/>
        <v>50</v>
      </c>
      <c r="BK20" s="88">
        <v>77</v>
      </c>
      <c r="BL20" s="17">
        <v>100</v>
      </c>
      <c r="BM20" s="17">
        <v>93</v>
      </c>
      <c r="BN20" s="17"/>
      <c r="BO20" s="10"/>
      <c r="BP20" s="10"/>
      <c r="BQ20" s="10"/>
      <c r="BR20" s="101">
        <v>100</v>
      </c>
      <c r="BS20" s="252">
        <v>100</v>
      </c>
      <c r="BT20" s="10">
        <f t="shared" si="14"/>
        <v>94</v>
      </c>
      <c r="BU20" s="17">
        <v>85</v>
      </c>
      <c r="BV20" s="17">
        <v>89</v>
      </c>
      <c r="BW20" s="17">
        <v>68</v>
      </c>
      <c r="BX20" s="17" t="s">
        <v>57</v>
      </c>
      <c r="BY20" s="10" t="s">
        <v>57</v>
      </c>
      <c r="BZ20" s="10"/>
      <c r="CA20" s="10"/>
      <c r="CB20" s="104">
        <v>0</v>
      </c>
      <c r="CC20" s="104"/>
      <c r="CD20" s="10">
        <f t="shared" si="15"/>
        <v>60.5</v>
      </c>
      <c r="CE20" s="17">
        <v>95</v>
      </c>
      <c r="CF20" s="17">
        <v>100</v>
      </c>
      <c r="CG20" s="10">
        <v>100</v>
      </c>
      <c r="CH20" s="17">
        <v>100</v>
      </c>
      <c r="CI20" s="10">
        <v>100</v>
      </c>
      <c r="CJ20" s="10">
        <v>100</v>
      </c>
      <c r="CK20" s="10">
        <v>100</v>
      </c>
      <c r="CL20" s="101"/>
      <c r="CM20" s="119"/>
      <c r="CN20" s="10">
        <f t="shared" si="16"/>
        <v>99.285714285714292</v>
      </c>
      <c r="CO20" s="17"/>
      <c r="CP20" s="17"/>
      <c r="CQ20" s="10"/>
      <c r="CR20" s="17"/>
      <c r="CS20" s="10"/>
      <c r="CT20" s="10">
        <v>100</v>
      </c>
      <c r="CU20" s="10"/>
      <c r="CV20" s="10"/>
      <c r="CW20" s="10"/>
      <c r="CX20" s="10">
        <f t="shared" si="17"/>
        <v>100</v>
      </c>
      <c r="CY20" s="19">
        <f t="shared" si="0"/>
        <v>88.814285714285717</v>
      </c>
      <c r="CZ20" s="19">
        <f t="shared" si="1"/>
        <v>92.614285714285714</v>
      </c>
      <c r="DA20" s="19">
        <f t="shared" si="2"/>
        <v>89.285714285714292</v>
      </c>
      <c r="DB20" s="19">
        <f t="shared" si="3"/>
        <v>100</v>
      </c>
      <c r="DC20" s="19">
        <f t="shared" si="4"/>
        <v>99.5</v>
      </c>
      <c r="DD20" s="19">
        <f t="shared" si="5"/>
        <v>99.166666666666671</v>
      </c>
      <c r="DE20" s="19">
        <f t="shared" si="6"/>
        <v>80</v>
      </c>
      <c r="DF20" s="19">
        <f t="shared" si="7"/>
        <v>50</v>
      </c>
      <c r="DG20" s="19">
        <f t="shared" si="8"/>
        <v>100</v>
      </c>
      <c r="DH20" s="50" t="s">
        <v>29</v>
      </c>
      <c r="DI20" s="4"/>
      <c r="DJ20" s="6"/>
    </row>
    <row r="21" spans="1:114" x14ac:dyDescent="0.25">
      <c r="A21" s="12"/>
      <c r="B21" s="7" t="s">
        <v>30</v>
      </c>
      <c r="C21" s="10">
        <f t="shared" ref="C21:I21" si="19">AVERAGE(C3:C20)</f>
        <v>60.111111111111114</v>
      </c>
      <c r="D21" s="10">
        <f t="shared" si="19"/>
        <v>72.375</v>
      </c>
      <c r="E21" s="10">
        <f t="shared" si="19"/>
        <v>74.529411764705884</v>
      </c>
      <c r="F21" s="10">
        <f t="shared" si="19"/>
        <v>71.529411764705884</v>
      </c>
      <c r="G21" s="10">
        <f t="shared" si="19"/>
        <v>70.055555555555557</v>
      </c>
      <c r="H21" s="10">
        <f t="shared" si="19"/>
        <v>75.888888888888886</v>
      </c>
      <c r="I21" s="10">
        <f t="shared" si="19"/>
        <v>74.527777777777771</v>
      </c>
      <c r="J21" s="10"/>
      <c r="K21" s="10"/>
      <c r="L21" s="10">
        <f>AVERAGE(L3:L20)</f>
        <v>72.93386243386243</v>
      </c>
      <c r="M21" s="10">
        <f t="shared" ref="M21:CN21" si="20">AVERAGE(M3:M20)</f>
        <v>73.833333333333329</v>
      </c>
      <c r="N21" s="10">
        <f t="shared" si="20"/>
        <v>75.125</v>
      </c>
      <c r="O21" s="10">
        <f t="shared" si="20"/>
        <v>67.5</v>
      </c>
      <c r="P21" s="10">
        <f t="shared" si="20"/>
        <v>70.764705882352942</v>
      </c>
      <c r="Q21" s="10">
        <f t="shared" si="20"/>
        <v>70.764705882352942</v>
      </c>
      <c r="R21" s="10">
        <f t="shared" si="20"/>
        <v>72.058823529411768</v>
      </c>
      <c r="S21" s="10">
        <f t="shared" si="20"/>
        <v>68.088235294117652</v>
      </c>
      <c r="T21" s="10">
        <f t="shared" si="20"/>
        <v>62.258823529411771</v>
      </c>
      <c r="U21" s="10">
        <f t="shared" si="20"/>
        <v>60.823529411764703</v>
      </c>
      <c r="V21" s="10">
        <f t="shared" si="9"/>
        <v>69.024128540305014</v>
      </c>
      <c r="W21" s="10">
        <f t="shared" si="20"/>
        <v>73.3125</v>
      </c>
      <c r="X21" s="10">
        <f t="shared" si="20"/>
        <v>74.411764705882348</v>
      </c>
      <c r="Y21" s="10">
        <f t="shared" si="20"/>
        <v>75.5</v>
      </c>
      <c r="Z21" s="10">
        <f t="shared" si="20"/>
        <v>71.875</v>
      </c>
      <c r="AA21" s="10">
        <f t="shared" si="20"/>
        <v>52.833333333333336</v>
      </c>
      <c r="AB21" s="10">
        <f t="shared" si="20"/>
        <v>66.764705882352942</v>
      </c>
      <c r="AC21" s="10">
        <f t="shared" si="20"/>
        <v>61.833333333333336</v>
      </c>
      <c r="AD21" s="10"/>
      <c r="AE21" s="10"/>
      <c r="AF21" s="10">
        <f t="shared" si="20"/>
        <v>67.969135802469125</v>
      </c>
      <c r="AG21" s="10">
        <f t="shared" si="20"/>
        <v>67.733333333333334</v>
      </c>
      <c r="AH21" s="10">
        <f t="shared" si="20"/>
        <v>70.066666666666663</v>
      </c>
      <c r="AI21" s="10">
        <f t="shared" si="20"/>
        <v>70.266666666666666</v>
      </c>
      <c r="AJ21" s="10">
        <f t="shared" si="20"/>
        <v>70</v>
      </c>
      <c r="AK21" s="10">
        <f t="shared" si="20"/>
        <v>65</v>
      </c>
      <c r="AL21" s="10">
        <f t="shared" si="20"/>
        <v>71.066666666666663</v>
      </c>
      <c r="AM21" s="10">
        <f t="shared" si="20"/>
        <v>67.466666666666669</v>
      </c>
      <c r="AN21" s="10"/>
      <c r="AO21" s="10"/>
      <c r="AP21" s="10" t="e">
        <f t="shared" si="20"/>
        <v>#DIV/0!</v>
      </c>
      <c r="AQ21" s="10">
        <f t="shared" si="20"/>
        <v>68.944444444444443</v>
      </c>
      <c r="AR21" s="10">
        <f t="shared" si="20"/>
        <v>73.529411764705884</v>
      </c>
      <c r="AS21" s="10">
        <f t="shared" si="20"/>
        <v>67.75</v>
      </c>
      <c r="AT21" s="10">
        <f t="shared" si="20"/>
        <v>70.222222222222229</v>
      </c>
      <c r="AU21" s="10">
        <f t="shared" si="20"/>
        <v>71.055555555555557</v>
      </c>
      <c r="AV21" s="10">
        <f t="shared" si="20"/>
        <v>72.388888888888886</v>
      </c>
      <c r="AW21" s="10">
        <f t="shared" si="20"/>
        <v>69.0625</v>
      </c>
      <c r="AX21" s="10"/>
      <c r="AY21" s="10"/>
      <c r="AZ21" s="10">
        <f>AVERAGE(AZ3:AZ20)</f>
        <v>69.985802469135805</v>
      </c>
      <c r="BA21" s="10">
        <f t="shared" si="20"/>
        <v>52.8</v>
      </c>
      <c r="BB21" s="10">
        <f t="shared" si="20"/>
        <v>57.666666666666664</v>
      </c>
      <c r="BC21" s="10">
        <f t="shared" si="20"/>
        <v>52.733333333333334</v>
      </c>
      <c r="BD21" s="10">
        <f t="shared" si="20"/>
        <v>61.466666666666669</v>
      </c>
      <c r="BE21" s="10">
        <f t="shared" si="20"/>
        <v>58.266666666666666</v>
      </c>
      <c r="BF21" s="10">
        <f t="shared" si="20"/>
        <v>64.1875</v>
      </c>
      <c r="BG21" s="10">
        <f t="shared" si="20"/>
        <v>49.49111111111111</v>
      </c>
      <c r="BH21" s="10"/>
      <c r="BI21" s="10"/>
      <c r="BJ21" s="10">
        <f t="shared" si="20"/>
        <v>50.073086419753089</v>
      </c>
      <c r="BK21" s="10">
        <f t="shared" si="20"/>
        <v>77.033333333333346</v>
      </c>
      <c r="BL21" s="10">
        <f t="shared" si="20"/>
        <v>80.805555555555557</v>
      </c>
      <c r="BM21" s="10">
        <f t="shared" si="20"/>
        <v>78.277777777777771</v>
      </c>
      <c r="BN21" s="10">
        <f t="shared" si="20"/>
        <v>78.164705882352948</v>
      </c>
      <c r="BO21" s="10">
        <f t="shared" si="20"/>
        <v>76.705882352941174</v>
      </c>
      <c r="BP21" s="10">
        <f t="shared" si="20"/>
        <v>78.17647058823529</v>
      </c>
      <c r="BQ21" s="10">
        <f t="shared" si="20"/>
        <v>77.82352941176471</v>
      </c>
      <c r="BR21" s="10"/>
      <c r="BS21" s="10"/>
      <c r="BT21" s="10">
        <f t="shared" si="20"/>
        <v>77.666049382716039</v>
      </c>
      <c r="BU21" s="10">
        <f t="shared" si="20"/>
        <v>77.388888888888886</v>
      </c>
      <c r="BV21" s="10">
        <f t="shared" si="20"/>
        <v>85.224999999999994</v>
      </c>
      <c r="BW21" s="10">
        <f t="shared" si="20"/>
        <v>81</v>
      </c>
      <c r="BX21" s="10">
        <f t="shared" si="20"/>
        <v>80.588235294117652</v>
      </c>
      <c r="BY21" s="10">
        <f t="shared" si="20"/>
        <v>76.058823529411768</v>
      </c>
      <c r="BZ21" s="10">
        <f t="shared" si="20"/>
        <v>83.529411764705884</v>
      </c>
      <c r="CA21" s="10" t="e">
        <f t="shared" si="20"/>
        <v>#DIV/0!</v>
      </c>
      <c r="CB21" s="101">
        <v>73</v>
      </c>
      <c r="CC21" s="119"/>
      <c r="CD21" s="10">
        <f t="shared" si="20"/>
        <v>77.987738095238086</v>
      </c>
      <c r="CE21" s="10">
        <f t="shared" si="20"/>
        <v>74.5625</v>
      </c>
      <c r="CF21" s="10">
        <f t="shared" si="20"/>
        <v>73.8125</v>
      </c>
      <c r="CG21" s="10">
        <f t="shared" si="20"/>
        <v>75.400000000000006</v>
      </c>
      <c r="CH21" s="10">
        <f t="shared" si="20"/>
        <v>76.1875</v>
      </c>
      <c r="CI21" s="10">
        <f t="shared" si="20"/>
        <v>75.352941176470594</v>
      </c>
      <c r="CJ21" s="10">
        <f t="shared" si="20"/>
        <v>73.8125</v>
      </c>
      <c r="CK21" s="10">
        <f t="shared" si="20"/>
        <v>78.17647058823529</v>
      </c>
      <c r="CL21" s="10"/>
      <c r="CM21" s="10"/>
      <c r="CN21" s="10" t="e">
        <f t="shared" si="20"/>
        <v>#DIV/0!</v>
      </c>
      <c r="CO21" s="10" t="e">
        <f t="shared" ref="CO21:DF21" si="21">AVERAGE(CO3:CO20)</f>
        <v>#DIV/0!</v>
      </c>
      <c r="CP21" s="10" t="e">
        <f t="shared" si="21"/>
        <v>#DIV/0!</v>
      </c>
      <c r="CQ21" s="10" t="e">
        <f t="shared" si="21"/>
        <v>#DIV/0!</v>
      </c>
      <c r="CR21" s="10" t="e">
        <f t="shared" si="21"/>
        <v>#DIV/0!</v>
      </c>
      <c r="CS21" s="10" t="e">
        <f t="shared" si="21"/>
        <v>#DIV/0!</v>
      </c>
      <c r="CT21" s="10">
        <f t="shared" si="21"/>
        <v>82.777777777777771</v>
      </c>
      <c r="CU21" s="10" t="e">
        <f t="shared" si="21"/>
        <v>#DIV/0!</v>
      </c>
      <c r="CV21" s="10"/>
      <c r="CW21" s="10"/>
      <c r="CX21" s="10">
        <f t="shared" si="21"/>
        <v>82.777777777777771</v>
      </c>
      <c r="CY21" s="10">
        <f t="shared" si="21"/>
        <v>69.775485008818322</v>
      </c>
      <c r="CZ21" s="10">
        <f t="shared" si="21"/>
        <v>75.429150132275126</v>
      </c>
      <c r="DA21" s="10">
        <f t="shared" si="21"/>
        <v>72.453681657848321</v>
      </c>
      <c r="DB21" s="10">
        <f t="shared" si="21"/>
        <v>73.706296296296287</v>
      </c>
      <c r="DC21" s="10">
        <f t="shared" si="21"/>
        <v>69.453262786596127</v>
      </c>
      <c r="DD21" s="10">
        <f t="shared" si="21"/>
        <v>75.222486772486761</v>
      </c>
      <c r="DE21" s="10">
        <f t="shared" si="21"/>
        <v>68.568697089947094</v>
      </c>
      <c r="DF21" s="10">
        <f t="shared" si="21"/>
        <v>68.516111111111115</v>
      </c>
      <c r="DG21" s="10">
        <f t="shared" ref="DG21" si="22">AVERAGE(DG3:DG20)</f>
        <v>69.643888888888881</v>
      </c>
      <c r="DH21" s="8"/>
      <c r="DI21" s="8"/>
      <c r="DJ21" s="6"/>
    </row>
    <row r="22" spans="1:114" x14ac:dyDescent="0.25">
      <c r="A22" s="2"/>
      <c r="B22" s="2"/>
      <c r="L22" s="2"/>
      <c r="AF22" s="2"/>
      <c r="AK22" s="46"/>
      <c r="AL22" s="46"/>
      <c r="AM22" s="46"/>
      <c r="AN22" s="46"/>
      <c r="AO22" s="46"/>
      <c r="AP22" s="2"/>
      <c r="BJ22" s="2"/>
      <c r="CN22" s="2"/>
      <c r="DJ22" s="2"/>
    </row>
    <row r="25" spans="1:114" x14ac:dyDescent="0.25">
      <c r="BW25" s="5"/>
      <c r="BX25" s="5"/>
      <c r="BY25" s="5"/>
      <c r="BZ25" s="5"/>
      <c r="CA25" s="5"/>
      <c r="CB25" s="5"/>
      <c r="CC25" s="5"/>
      <c r="CD25" s="5"/>
      <c r="CE25" s="5"/>
    </row>
  </sheetData>
  <sortState ref="A3:DO21">
    <sortCondition descending="1" ref="DB5"/>
  </sortState>
  <mergeCells count="10">
    <mergeCell ref="CO1:CX1"/>
    <mergeCell ref="CE1:CN1"/>
    <mergeCell ref="BA1:BJ1"/>
    <mergeCell ref="BK1:BT1"/>
    <mergeCell ref="AQ1:AZ1"/>
    <mergeCell ref="C1:L1"/>
    <mergeCell ref="M1:V1"/>
    <mergeCell ref="AG1:AP1"/>
    <mergeCell ref="BU1:CD1"/>
    <mergeCell ref="W1:A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1"/>
  <sheetViews>
    <sheetView topLeftCell="AJ1" zoomScaleNormal="100" workbookViewId="0">
      <selection activeCell="AV3" sqref="AV3:AV20"/>
    </sheetView>
  </sheetViews>
  <sheetFormatPr defaultRowHeight="15" x14ac:dyDescent="0.25"/>
  <cols>
    <col min="1" max="1" width="24.28515625" customWidth="1"/>
    <col min="2" max="2" width="16.140625" style="51" customWidth="1"/>
    <col min="3" max="5" width="14.28515625" style="51" customWidth="1"/>
    <col min="6" max="6" width="14.28515625" style="115" customWidth="1"/>
    <col min="7" max="7" width="13.28515625" customWidth="1"/>
    <col min="8" max="11" width="13.28515625" style="51" customWidth="1"/>
    <col min="12" max="12" width="13.28515625" style="113" customWidth="1"/>
    <col min="13" max="13" width="11.28515625" customWidth="1"/>
    <col min="14" max="17" width="11.28515625" style="51" customWidth="1"/>
    <col min="18" max="18" width="11.28515625" style="115" customWidth="1"/>
    <col min="19" max="19" width="10.85546875" customWidth="1"/>
    <col min="20" max="23" width="10.85546875" style="51" customWidth="1"/>
    <col min="24" max="24" width="10.85546875" style="115" customWidth="1"/>
    <col min="25" max="25" width="10" customWidth="1"/>
    <col min="26" max="29" width="10" style="51" customWidth="1"/>
    <col min="30" max="30" width="10" style="115" customWidth="1"/>
    <col min="31" max="31" width="11.85546875" customWidth="1"/>
    <col min="32" max="35" width="11.85546875" style="51" customWidth="1"/>
    <col min="36" max="36" width="11.85546875" style="115" customWidth="1"/>
    <col min="38" max="39" width="9.140625" style="51" customWidth="1"/>
    <col min="40" max="41" width="9.140625" style="51"/>
    <col min="42" max="42" width="9.140625" style="115"/>
    <col min="43" max="43" width="10.85546875" style="2" customWidth="1"/>
    <col min="44" max="47" width="10.85546875" style="51" customWidth="1"/>
    <col min="48" max="48" width="10.85546875" style="115" customWidth="1"/>
    <col min="49" max="49" width="12.140625" customWidth="1"/>
    <col min="50" max="53" width="12.140625" style="51" customWidth="1"/>
    <col min="54" max="54" width="12.140625" style="115" customWidth="1"/>
    <col min="56" max="57" width="9.140625" style="51" customWidth="1"/>
    <col min="58" max="58" width="9.140625" style="51"/>
    <col min="59" max="59" width="10.42578125" style="51" customWidth="1"/>
    <col min="60" max="60" width="10.42578125" style="115" customWidth="1"/>
    <col min="61" max="61" width="9.140625" style="51"/>
  </cols>
  <sheetData>
    <row r="1" spans="1:62" x14ac:dyDescent="0.25">
      <c r="A1" s="9"/>
      <c r="B1" s="233" t="s">
        <v>0</v>
      </c>
      <c r="C1" s="234"/>
      <c r="D1" s="234"/>
      <c r="E1" s="234"/>
      <c r="F1" s="234"/>
      <c r="G1" s="235"/>
      <c r="H1" s="236" t="s">
        <v>1</v>
      </c>
      <c r="I1" s="237"/>
      <c r="J1" s="237"/>
      <c r="K1" s="237"/>
      <c r="L1" s="237"/>
      <c r="M1" s="238"/>
      <c r="N1" s="230" t="s">
        <v>2</v>
      </c>
      <c r="O1" s="231"/>
      <c r="P1" s="231"/>
      <c r="Q1" s="231"/>
      <c r="R1" s="231"/>
      <c r="S1" s="232"/>
      <c r="T1" s="239" t="s">
        <v>3</v>
      </c>
      <c r="U1" s="240"/>
      <c r="V1" s="240"/>
      <c r="W1" s="240"/>
      <c r="X1" s="240"/>
      <c r="Y1" s="241"/>
      <c r="Z1" s="242" t="s">
        <v>4</v>
      </c>
      <c r="AA1" s="243"/>
      <c r="AB1" s="243"/>
      <c r="AC1" s="243"/>
      <c r="AD1" s="243"/>
      <c r="AE1" s="244"/>
      <c r="AF1" s="245" t="s">
        <v>5</v>
      </c>
      <c r="AG1" s="246"/>
      <c r="AH1" s="246"/>
      <c r="AI1" s="246"/>
      <c r="AJ1" s="246"/>
      <c r="AK1" s="247"/>
      <c r="AL1" s="221" t="s">
        <v>7</v>
      </c>
      <c r="AM1" s="222"/>
      <c r="AN1" s="222"/>
      <c r="AO1" s="222"/>
      <c r="AP1" s="222"/>
      <c r="AQ1" s="223"/>
      <c r="AR1" s="224" t="s">
        <v>6</v>
      </c>
      <c r="AS1" s="225"/>
      <c r="AT1" s="225"/>
      <c r="AU1" s="225"/>
      <c r="AV1" s="225"/>
      <c r="AW1" s="226"/>
      <c r="AX1" s="227" t="s">
        <v>8</v>
      </c>
      <c r="AY1" s="228"/>
      <c r="AZ1" s="228"/>
      <c r="BA1" s="228"/>
      <c r="BB1" s="228"/>
      <c r="BC1" s="229"/>
      <c r="BD1" s="230" t="s">
        <v>72</v>
      </c>
      <c r="BE1" s="231"/>
      <c r="BF1" s="231"/>
      <c r="BG1" s="231"/>
      <c r="BH1" s="231"/>
      <c r="BI1" s="232"/>
      <c r="BJ1" s="9" t="s">
        <v>45</v>
      </c>
    </row>
    <row r="2" spans="1:62" x14ac:dyDescent="0.25">
      <c r="A2" s="9" t="s">
        <v>10</v>
      </c>
      <c r="B2" s="52" t="s">
        <v>60</v>
      </c>
      <c r="C2" s="9" t="s">
        <v>68</v>
      </c>
      <c r="D2" s="52" t="s">
        <v>76</v>
      </c>
      <c r="E2" s="52" t="s">
        <v>77</v>
      </c>
      <c r="F2" s="52" t="s">
        <v>80</v>
      </c>
      <c r="G2" s="52" t="s">
        <v>45</v>
      </c>
      <c r="H2" s="52" t="s">
        <v>60</v>
      </c>
      <c r="I2" s="9" t="s">
        <v>68</v>
      </c>
      <c r="J2" s="52" t="s">
        <v>76</v>
      </c>
      <c r="K2" s="52" t="s">
        <v>77</v>
      </c>
      <c r="L2" s="52" t="s">
        <v>80</v>
      </c>
      <c r="M2" s="52" t="s">
        <v>45</v>
      </c>
      <c r="N2" s="52" t="s">
        <v>60</v>
      </c>
      <c r="O2" s="9" t="s">
        <v>68</v>
      </c>
      <c r="P2" s="76" t="s">
        <v>76</v>
      </c>
      <c r="Q2" s="52" t="s">
        <v>77</v>
      </c>
      <c r="R2" s="52" t="s">
        <v>80</v>
      </c>
      <c r="S2" s="52" t="s">
        <v>45</v>
      </c>
      <c r="T2" s="52" t="s">
        <v>60</v>
      </c>
      <c r="U2" s="9" t="s">
        <v>68</v>
      </c>
      <c r="V2" s="52" t="s">
        <v>76</v>
      </c>
      <c r="W2" s="52" t="s">
        <v>77</v>
      </c>
      <c r="X2" s="52" t="s">
        <v>80</v>
      </c>
      <c r="Y2" s="52" t="s">
        <v>45</v>
      </c>
      <c r="Z2" s="52" t="s">
        <v>60</v>
      </c>
      <c r="AA2" s="9" t="s">
        <v>68</v>
      </c>
      <c r="AB2" s="52" t="s">
        <v>76</v>
      </c>
      <c r="AC2" s="52" t="s">
        <v>77</v>
      </c>
      <c r="AD2" s="52" t="s">
        <v>80</v>
      </c>
      <c r="AE2" s="52" t="s">
        <v>45</v>
      </c>
      <c r="AF2" s="52" t="s">
        <v>60</v>
      </c>
      <c r="AG2" s="9" t="s">
        <v>68</v>
      </c>
      <c r="AH2" s="52" t="s">
        <v>76</v>
      </c>
      <c r="AI2" s="52" t="s">
        <v>77</v>
      </c>
      <c r="AJ2" s="52" t="s">
        <v>80</v>
      </c>
      <c r="AK2" s="52" t="s">
        <v>45</v>
      </c>
      <c r="AL2" s="52" t="s">
        <v>60</v>
      </c>
      <c r="AM2" s="9" t="s">
        <v>68</v>
      </c>
      <c r="AN2" s="52" t="s">
        <v>76</v>
      </c>
      <c r="AO2" s="52" t="s">
        <v>77</v>
      </c>
      <c r="AP2" s="52" t="s">
        <v>80</v>
      </c>
      <c r="AQ2" s="52" t="s">
        <v>45</v>
      </c>
      <c r="AR2" s="52" t="s">
        <v>60</v>
      </c>
      <c r="AS2" s="9" t="s">
        <v>68</v>
      </c>
      <c r="AT2" s="52" t="s">
        <v>76</v>
      </c>
      <c r="AU2" s="52" t="s">
        <v>77</v>
      </c>
      <c r="AV2" s="52" t="s">
        <v>80</v>
      </c>
      <c r="AW2" s="52" t="s">
        <v>45</v>
      </c>
      <c r="AX2" s="52" t="s">
        <v>60</v>
      </c>
      <c r="AY2" s="9" t="s">
        <v>68</v>
      </c>
      <c r="AZ2" s="52" t="s">
        <v>76</v>
      </c>
      <c r="BA2" s="52" t="s">
        <v>77</v>
      </c>
      <c r="BB2" s="52" t="s">
        <v>80</v>
      </c>
      <c r="BC2" s="52" t="s">
        <v>45</v>
      </c>
      <c r="BD2" s="52" t="s">
        <v>60</v>
      </c>
      <c r="BE2" s="52" t="s">
        <v>73</v>
      </c>
      <c r="BF2" s="52" t="s">
        <v>76</v>
      </c>
      <c r="BG2" s="52" t="s">
        <v>77</v>
      </c>
      <c r="BH2" s="52" t="s">
        <v>80</v>
      </c>
      <c r="BI2" s="52" t="s">
        <v>45</v>
      </c>
      <c r="BJ2" s="9" t="s">
        <v>81</v>
      </c>
    </row>
    <row r="3" spans="1:62" x14ac:dyDescent="0.25">
      <c r="A3" s="3" t="s">
        <v>12</v>
      </c>
      <c r="B3" s="10">
        <v>97</v>
      </c>
      <c r="C3" s="10">
        <v>99</v>
      </c>
      <c r="D3" s="10">
        <v>99.5</v>
      </c>
      <c r="E3" s="101">
        <v>99</v>
      </c>
      <c r="F3" s="154">
        <v>98</v>
      </c>
      <c r="G3" s="10">
        <f>AVERAGE(B3:F3)</f>
        <v>98.5</v>
      </c>
      <c r="H3" s="10">
        <v>99</v>
      </c>
      <c r="I3" s="10">
        <v>98.6</v>
      </c>
      <c r="J3" s="10">
        <v>99.3</v>
      </c>
      <c r="K3" s="101">
        <v>98.6</v>
      </c>
      <c r="L3" s="119">
        <v>97.9</v>
      </c>
      <c r="M3" s="10">
        <f>AVERAGE(H3:L3)</f>
        <v>98.679999999999993</v>
      </c>
      <c r="N3" s="10">
        <v>90</v>
      </c>
      <c r="O3" s="10">
        <v>99</v>
      </c>
      <c r="P3" s="10">
        <v>99.4</v>
      </c>
      <c r="Q3" s="101">
        <v>99</v>
      </c>
      <c r="R3" s="124">
        <v>99</v>
      </c>
      <c r="S3" s="10">
        <f>AVERAGE(N3:R3)</f>
        <v>97.28</v>
      </c>
      <c r="T3" s="10">
        <v>99</v>
      </c>
      <c r="U3" s="80">
        <v>100</v>
      </c>
      <c r="V3" s="80">
        <v>99.7</v>
      </c>
      <c r="W3" s="101">
        <v>99</v>
      </c>
      <c r="X3" s="130">
        <v>100</v>
      </c>
      <c r="Y3" s="10">
        <f>AVERAGE(T3:X3)</f>
        <v>99.539999999999992</v>
      </c>
      <c r="Z3" s="10">
        <v>100</v>
      </c>
      <c r="AA3" s="10">
        <v>99.8</v>
      </c>
      <c r="AB3" s="10">
        <v>99.8</v>
      </c>
      <c r="AC3" s="101">
        <v>99</v>
      </c>
      <c r="AD3" s="136">
        <v>99</v>
      </c>
      <c r="AE3" s="10">
        <f>AVERAGE(Z3:AD3)</f>
        <v>99.52000000000001</v>
      </c>
      <c r="AF3" s="10">
        <v>98</v>
      </c>
      <c r="AG3" s="10">
        <v>99</v>
      </c>
      <c r="AH3" s="10">
        <v>98.64</v>
      </c>
      <c r="AI3" s="101">
        <v>100</v>
      </c>
      <c r="AJ3" s="108">
        <v>99</v>
      </c>
      <c r="AK3" s="10">
        <f>AVERAGE(AF3:AJ3)</f>
        <v>98.927999999999997</v>
      </c>
      <c r="AL3" s="10">
        <v>100</v>
      </c>
      <c r="AM3" s="10">
        <v>100</v>
      </c>
      <c r="AN3" s="10"/>
      <c r="AO3" s="101">
        <v>100</v>
      </c>
      <c r="AP3" s="144">
        <v>100</v>
      </c>
      <c r="AQ3" s="10">
        <f>AVERAGE(AL3:AP3)</f>
        <v>100</v>
      </c>
      <c r="AR3" s="10">
        <v>100</v>
      </c>
      <c r="AS3" s="10">
        <v>100</v>
      </c>
      <c r="AT3" s="10">
        <f>AVERAGE(AQ3:AR3)</f>
        <v>100</v>
      </c>
      <c r="AU3" s="101">
        <v>100</v>
      </c>
      <c r="AV3" s="253">
        <v>99.6</v>
      </c>
      <c r="AW3" s="10">
        <f>AVERAGE(AR3:AV3)</f>
        <v>99.92</v>
      </c>
      <c r="AX3" s="10">
        <v>100</v>
      </c>
      <c r="AY3" s="10">
        <v>100</v>
      </c>
      <c r="AZ3" s="10">
        <f>AVERAGE(AW3:AX3)</f>
        <v>99.960000000000008</v>
      </c>
      <c r="BA3" s="101">
        <v>98</v>
      </c>
      <c r="BB3" s="150">
        <v>99</v>
      </c>
      <c r="BC3" s="10">
        <f>AVERAGE(AX3:BB3)</f>
        <v>99.39200000000001</v>
      </c>
      <c r="BD3" s="10"/>
      <c r="BE3" s="10">
        <v>100</v>
      </c>
      <c r="BF3" s="10"/>
      <c r="BG3" s="10"/>
      <c r="BH3" s="10"/>
      <c r="BI3" s="10">
        <f>AVERAGE(BD3:BH3)</f>
        <v>100</v>
      </c>
      <c r="BJ3" s="10">
        <f>AVERAGE(G3,M3,S3,Y3,AE3,AK3,AQ3,AW3,BC3,BI3)</f>
        <v>99.176000000000002</v>
      </c>
    </row>
    <row r="4" spans="1:62" x14ac:dyDescent="0.25">
      <c r="A4" s="3" t="s">
        <v>13</v>
      </c>
      <c r="B4" s="10">
        <v>99</v>
      </c>
      <c r="C4" s="10">
        <v>100</v>
      </c>
      <c r="D4" s="10">
        <v>90</v>
      </c>
      <c r="E4" s="101">
        <v>99</v>
      </c>
      <c r="F4" s="154">
        <v>99</v>
      </c>
      <c r="G4" s="10">
        <f t="shared" ref="G4:G20" si="0">AVERAGE(B4:F4)</f>
        <v>97.4</v>
      </c>
      <c r="H4" s="10">
        <v>99</v>
      </c>
      <c r="I4" s="10">
        <v>99</v>
      </c>
      <c r="J4" s="10">
        <v>99.3</v>
      </c>
      <c r="K4" s="101">
        <v>99.1</v>
      </c>
      <c r="L4" s="119">
        <v>98</v>
      </c>
      <c r="M4" s="10">
        <f t="shared" ref="M4:M20" si="1">AVERAGE(H4:L4)</f>
        <v>98.88</v>
      </c>
      <c r="N4" s="10">
        <v>96</v>
      </c>
      <c r="O4" s="10">
        <v>99</v>
      </c>
      <c r="P4" s="10">
        <v>99.4</v>
      </c>
      <c r="Q4" s="101">
        <v>99</v>
      </c>
      <c r="R4" s="124">
        <v>99</v>
      </c>
      <c r="S4" s="10">
        <f t="shared" ref="S4:S20" si="2">AVERAGE(N4:R4)</f>
        <v>98.47999999999999</v>
      </c>
      <c r="T4" s="10">
        <v>99</v>
      </c>
      <c r="U4" s="80">
        <v>99</v>
      </c>
      <c r="V4" s="80">
        <v>99.7</v>
      </c>
      <c r="W4" s="101">
        <v>100</v>
      </c>
      <c r="X4" s="130">
        <v>100</v>
      </c>
      <c r="Y4" s="10">
        <f t="shared" ref="Y4:Y20" si="3">AVERAGE(T4:X4)</f>
        <v>99.539999999999992</v>
      </c>
      <c r="Z4" s="10">
        <v>100</v>
      </c>
      <c r="AA4" s="10">
        <v>100</v>
      </c>
      <c r="AB4" s="10">
        <v>99.7</v>
      </c>
      <c r="AC4" s="101">
        <v>99</v>
      </c>
      <c r="AD4" s="136">
        <v>99</v>
      </c>
      <c r="AE4" s="10">
        <f t="shared" ref="AE4:AE20" si="4">AVERAGE(Z4:AD4)</f>
        <v>99.539999999999992</v>
      </c>
      <c r="AF4" s="10">
        <v>98</v>
      </c>
      <c r="AG4" s="10">
        <v>99</v>
      </c>
      <c r="AH4" s="10">
        <v>100</v>
      </c>
      <c r="AI4" s="101">
        <v>100</v>
      </c>
      <c r="AJ4" s="108">
        <v>99</v>
      </c>
      <c r="AK4" s="10">
        <f t="shared" ref="AK4:AK20" si="5">AVERAGE(AF4:AJ4)</f>
        <v>99.2</v>
      </c>
      <c r="AL4" s="10">
        <v>100</v>
      </c>
      <c r="AM4" s="10">
        <v>100</v>
      </c>
      <c r="AN4" s="10"/>
      <c r="AO4" s="101">
        <v>100</v>
      </c>
      <c r="AP4" s="144">
        <v>100</v>
      </c>
      <c r="AQ4" s="10">
        <f t="shared" ref="AQ4:AQ20" si="6">AVERAGE(AL4:AP4)</f>
        <v>100</v>
      </c>
      <c r="AR4" s="10">
        <v>100</v>
      </c>
      <c r="AS4" s="10">
        <v>100</v>
      </c>
      <c r="AT4" s="10">
        <f t="shared" ref="AT4:AT20" si="7">AVERAGE(AQ4:AR4)</f>
        <v>100</v>
      </c>
      <c r="AU4" s="101">
        <v>100</v>
      </c>
      <c r="AV4" s="253">
        <v>99.9</v>
      </c>
      <c r="AW4" s="10">
        <f t="shared" ref="AW4:AW20" si="8">AVERAGE(AR4:AV4)</f>
        <v>99.97999999999999</v>
      </c>
      <c r="AX4" s="10">
        <v>100</v>
      </c>
      <c r="AY4" s="10">
        <v>100</v>
      </c>
      <c r="AZ4" s="10">
        <f t="shared" ref="AZ4:AZ20" si="9">AVERAGE(AW4:AX4)</f>
        <v>99.99</v>
      </c>
      <c r="BA4" s="101">
        <v>98</v>
      </c>
      <c r="BB4" s="150">
        <v>99</v>
      </c>
      <c r="BC4" s="10">
        <f t="shared" ref="BC4:BC20" si="10">AVERAGE(AX4:BB4)</f>
        <v>99.397999999999996</v>
      </c>
      <c r="BD4" s="10"/>
      <c r="BE4" s="10">
        <v>100</v>
      </c>
      <c r="BF4" s="10"/>
      <c r="BG4" s="10"/>
      <c r="BH4" s="10"/>
      <c r="BI4" s="10">
        <f t="shared" ref="BI4:BI20" si="11">AVERAGE(BD4:BH4)</f>
        <v>100</v>
      </c>
      <c r="BJ4" s="10">
        <f t="shared" ref="BJ4:BJ20" si="12">AVERAGE(G4,M4,S4,Y4,AE4,AK4,AQ4,AW4,BC4,BI4)</f>
        <v>99.241799999999998</v>
      </c>
    </row>
    <row r="5" spans="1:62" x14ac:dyDescent="0.25">
      <c r="A5" s="3" t="s">
        <v>14</v>
      </c>
      <c r="B5" s="10">
        <v>97</v>
      </c>
      <c r="C5" s="10">
        <v>100</v>
      </c>
      <c r="D5" s="10">
        <v>100</v>
      </c>
      <c r="E5" s="101">
        <v>100</v>
      </c>
      <c r="F5" s="154">
        <v>100</v>
      </c>
      <c r="G5" s="10">
        <f t="shared" si="0"/>
        <v>99.4</v>
      </c>
      <c r="H5" s="10">
        <v>100</v>
      </c>
      <c r="I5" s="10">
        <v>99.7</v>
      </c>
      <c r="J5" s="10">
        <v>100</v>
      </c>
      <c r="K5" s="101">
        <v>99.3</v>
      </c>
      <c r="L5" s="119">
        <v>97</v>
      </c>
      <c r="M5" s="10">
        <f t="shared" si="1"/>
        <v>99.2</v>
      </c>
      <c r="N5" s="10">
        <v>99</v>
      </c>
      <c r="O5" s="10">
        <v>99</v>
      </c>
      <c r="P5" s="10">
        <v>99.2</v>
      </c>
      <c r="Q5" s="101">
        <v>99</v>
      </c>
      <c r="R5" s="124">
        <v>99</v>
      </c>
      <c r="S5" s="10">
        <f t="shared" si="2"/>
        <v>99.039999999999992</v>
      </c>
      <c r="T5" s="10">
        <v>99</v>
      </c>
      <c r="U5" s="18">
        <v>100</v>
      </c>
      <c r="V5" s="10">
        <v>99.7</v>
      </c>
      <c r="W5" s="101">
        <v>99</v>
      </c>
      <c r="X5" s="130">
        <v>96</v>
      </c>
      <c r="Y5" s="10">
        <f t="shared" si="3"/>
        <v>98.74</v>
      </c>
      <c r="Z5" s="10">
        <v>100</v>
      </c>
      <c r="AA5" s="10">
        <v>100</v>
      </c>
      <c r="AB5" s="10">
        <v>99.8</v>
      </c>
      <c r="AC5" s="101">
        <v>99</v>
      </c>
      <c r="AD5" s="136">
        <v>99</v>
      </c>
      <c r="AE5" s="10">
        <f t="shared" si="4"/>
        <v>99.56</v>
      </c>
      <c r="AF5" s="10">
        <v>97</v>
      </c>
      <c r="AG5" s="10">
        <v>99</v>
      </c>
      <c r="AH5" s="10">
        <v>99.14</v>
      </c>
      <c r="AI5" s="101">
        <v>96</v>
      </c>
      <c r="AJ5" s="108">
        <v>94</v>
      </c>
      <c r="AK5" s="10">
        <f t="shared" si="5"/>
        <v>97.027999999999992</v>
      </c>
      <c r="AL5" s="10">
        <v>99</v>
      </c>
      <c r="AM5" s="10">
        <v>100</v>
      </c>
      <c r="AN5" s="10"/>
      <c r="AO5" s="101">
        <v>100</v>
      </c>
      <c r="AP5" s="144">
        <v>100</v>
      </c>
      <c r="AQ5" s="10">
        <f t="shared" si="6"/>
        <v>99.75</v>
      </c>
      <c r="AR5" s="10">
        <v>100</v>
      </c>
      <c r="AS5" s="10">
        <v>100</v>
      </c>
      <c r="AT5" s="10">
        <v>100</v>
      </c>
      <c r="AU5" s="101">
        <v>99.9</v>
      </c>
      <c r="AV5" s="253">
        <v>99.7</v>
      </c>
      <c r="AW5" s="10">
        <f t="shared" si="8"/>
        <v>99.919999999999987</v>
      </c>
      <c r="AX5" s="10">
        <v>100</v>
      </c>
      <c r="AY5" s="10">
        <v>100</v>
      </c>
      <c r="AZ5" s="10">
        <f t="shared" si="9"/>
        <v>99.96</v>
      </c>
      <c r="BA5" s="101">
        <v>100</v>
      </c>
      <c r="BB5" s="150">
        <v>100</v>
      </c>
      <c r="BC5" s="10">
        <f t="shared" si="10"/>
        <v>99.99199999999999</v>
      </c>
      <c r="BD5" s="10"/>
      <c r="BE5" s="10">
        <v>100</v>
      </c>
      <c r="BF5" s="10"/>
      <c r="BG5" s="10"/>
      <c r="BH5" s="10"/>
      <c r="BI5" s="10">
        <f t="shared" si="11"/>
        <v>100</v>
      </c>
      <c r="BJ5" s="10">
        <f t="shared" si="12"/>
        <v>99.262999999999991</v>
      </c>
    </row>
    <row r="6" spans="1:62" x14ac:dyDescent="0.25">
      <c r="A6" s="3" t="s">
        <v>65</v>
      </c>
      <c r="B6" s="10">
        <v>98</v>
      </c>
      <c r="C6" s="10">
        <v>100</v>
      </c>
      <c r="D6" s="10">
        <v>100</v>
      </c>
      <c r="E6" s="101">
        <v>99</v>
      </c>
      <c r="F6" s="154">
        <v>98</v>
      </c>
      <c r="G6" s="10">
        <f t="shared" si="0"/>
        <v>99</v>
      </c>
      <c r="H6" s="10">
        <v>98</v>
      </c>
      <c r="I6" s="10">
        <v>99.4</v>
      </c>
      <c r="J6" s="10">
        <v>99.5</v>
      </c>
      <c r="K6" s="101">
        <v>98.2</v>
      </c>
      <c r="L6" s="119">
        <v>95</v>
      </c>
      <c r="M6" s="10">
        <f t="shared" si="1"/>
        <v>98.02</v>
      </c>
      <c r="N6" s="10">
        <v>97</v>
      </c>
      <c r="O6" s="10">
        <v>99</v>
      </c>
      <c r="P6" s="10">
        <v>99.2</v>
      </c>
      <c r="Q6" s="101">
        <v>99</v>
      </c>
      <c r="R6" s="124">
        <v>98</v>
      </c>
      <c r="S6" s="10">
        <f t="shared" si="2"/>
        <v>98.44</v>
      </c>
      <c r="T6" s="10">
        <v>99</v>
      </c>
      <c r="U6" s="10">
        <v>100</v>
      </c>
      <c r="V6" s="10">
        <v>99.7</v>
      </c>
      <c r="W6" s="101">
        <v>98</v>
      </c>
      <c r="X6" s="130">
        <v>100</v>
      </c>
      <c r="Y6" s="10">
        <f t="shared" si="3"/>
        <v>99.34</v>
      </c>
      <c r="Z6" s="10">
        <v>100</v>
      </c>
      <c r="AA6" s="10">
        <v>100</v>
      </c>
      <c r="AB6" s="10">
        <v>100</v>
      </c>
      <c r="AC6" s="101">
        <v>98</v>
      </c>
      <c r="AD6" s="136">
        <v>99</v>
      </c>
      <c r="AE6" s="10">
        <f t="shared" si="4"/>
        <v>99.4</v>
      </c>
      <c r="AF6" s="10">
        <v>98</v>
      </c>
      <c r="AG6" s="10">
        <v>99</v>
      </c>
      <c r="AH6" s="10">
        <v>97.64</v>
      </c>
      <c r="AI6" s="101">
        <v>95</v>
      </c>
      <c r="AJ6" s="108">
        <v>95</v>
      </c>
      <c r="AK6" s="10">
        <f t="shared" si="5"/>
        <v>96.927999999999997</v>
      </c>
      <c r="AL6" s="10">
        <v>100</v>
      </c>
      <c r="AM6" s="10">
        <v>100</v>
      </c>
      <c r="AN6" s="10"/>
      <c r="AO6" s="101">
        <v>100</v>
      </c>
      <c r="AP6" s="144">
        <v>100</v>
      </c>
      <c r="AQ6" s="10">
        <f t="shared" si="6"/>
        <v>100</v>
      </c>
      <c r="AR6" s="10">
        <v>100</v>
      </c>
      <c r="AS6" s="10">
        <v>100</v>
      </c>
      <c r="AT6" s="10">
        <f t="shared" si="7"/>
        <v>100</v>
      </c>
      <c r="AU6" s="101">
        <v>99.8</v>
      </c>
      <c r="AV6" s="253">
        <v>99.7</v>
      </c>
      <c r="AW6" s="10">
        <f t="shared" si="8"/>
        <v>99.9</v>
      </c>
      <c r="AX6" s="10">
        <v>100</v>
      </c>
      <c r="AY6" s="10">
        <v>100</v>
      </c>
      <c r="AZ6" s="10">
        <f t="shared" si="9"/>
        <v>99.95</v>
      </c>
      <c r="BA6" s="101">
        <v>100</v>
      </c>
      <c r="BB6" s="150">
        <v>99</v>
      </c>
      <c r="BC6" s="10">
        <f t="shared" si="10"/>
        <v>99.789999999999992</v>
      </c>
      <c r="BD6" s="10"/>
      <c r="BE6" s="10">
        <v>100</v>
      </c>
      <c r="BF6" s="10"/>
      <c r="BG6" s="10"/>
      <c r="BH6" s="10"/>
      <c r="BI6" s="10">
        <f t="shared" si="11"/>
        <v>100</v>
      </c>
      <c r="BJ6" s="10">
        <f t="shared" si="12"/>
        <v>99.081799999999987</v>
      </c>
    </row>
    <row r="7" spans="1:62" x14ac:dyDescent="0.25">
      <c r="A7" s="3" t="s">
        <v>16</v>
      </c>
      <c r="B7" s="10">
        <v>99</v>
      </c>
      <c r="C7" s="10">
        <v>100</v>
      </c>
      <c r="D7" s="10">
        <v>100</v>
      </c>
      <c r="E7" s="101">
        <v>99</v>
      </c>
      <c r="F7" s="154">
        <v>99</v>
      </c>
      <c r="G7" s="10">
        <f t="shared" si="0"/>
        <v>99.4</v>
      </c>
      <c r="H7" s="10">
        <v>100</v>
      </c>
      <c r="I7" s="10">
        <v>100</v>
      </c>
      <c r="J7" s="10">
        <v>100</v>
      </c>
      <c r="K7" s="101">
        <v>98.8</v>
      </c>
      <c r="L7" s="119">
        <v>99</v>
      </c>
      <c r="M7" s="10">
        <f>AVERAGE(H7:L7)</f>
        <v>99.56</v>
      </c>
      <c r="N7" s="10">
        <v>98</v>
      </c>
      <c r="O7" s="10">
        <v>99</v>
      </c>
      <c r="P7" s="10">
        <v>99.6</v>
      </c>
      <c r="Q7" s="101">
        <v>99</v>
      </c>
      <c r="R7" s="124">
        <v>99</v>
      </c>
      <c r="S7" s="10">
        <f t="shared" si="2"/>
        <v>98.92</v>
      </c>
      <c r="T7" s="10">
        <v>99</v>
      </c>
      <c r="U7" s="10">
        <v>100</v>
      </c>
      <c r="V7" s="10">
        <v>100</v>
      </c>
      <c r="W7" s="101">
        <v>100</v>
      </c>
      <c r="X7" s="130">
        <v>100</v>
      </c>
      <c r="Y7" s="10">
        <f t="shared" si="3"/>
        <v>99.8</v>
      </c>
      <c r="Z7" s="10">
        <v>100</v>
      </c>
      <c r="AA7" s="10">
        <v>100</v>
      </c>
      <c r="AB7" s="10">
        <v>100</v>
      </c>
      <c r="AC7" s="101">
        <v>100</v>
      </c>
      <c r="AD7" s="136">
        <v>100</v>
      </c>
      <c r="AE7" s="10">
        <f t="shared" si="4"/>
        <v>100</v>
      </c>
      <c r="AF7" s="10">
        <v>99</v>
      </c>
      <c r="AG7" s="10">
        <v>99</v>
      </c>
      <c r="AH7" s="10">
        <v>100</v>
      </c>
      <c r="AI7" s="101">
        <v>100</v>
      </c>
      <c r="AJ7" s="120">
        <v>99</v>
      </c>
      <c r="AK7" s="10">
        <f t="shared" si="5"/>
        <v>99.4</v>
      </c>
      <c r="AL7" s="10">
        <v>100</v>
      </c>
      <c r="AM7" s="10">
        <v>100</v>
      </c>
      <c r="AN7" s="10"/>
      <c r="AO7" s="101">
        <v>100</v>
      </c>
      <c r="AP7" s="144">
        <v>100</v>
      </c>
      <c r="AQ7" s="10">
        <f t="shared" si="6"/>
        <v>100</v>
      </c>
      <c r="AR7" s="10">
        <v>100</v>
      </c>
      <c r="AS7" s="10">
        <v>100</v>
      </c>
      <c r="AT7" s="10">
        <f t="shared" si="7"/>
        <v>100</v>
      </c>
      <c r="AU7" s="101">
        <v>100</v>
      </c>
      <c r="AV7" s="253">
        <v>99.9</v>
      </c>
      <c r="AW7" s="10">
        <f t="shared" si="8"/>
        <v>99.97999999999999</v>
      </c>
      <c r="AX7" s="10">
        <v>100</v>
      </c>
      <c r="AY7" s="10">
        <v>100</v>
      </c>
      <c r="AZ7" s="10">
        <f t="shared" si="9"/>
        <v>99.99</v>
      </c>
      <c r="BA7" s="101">
        <v>100</v>
      </c>
      <c r="BB7" s="150">
        <v>100</v>
      </c>
      <c r="BC7" s="10">
        <f t="shared" si="10"/>
        <v>99.998000000000005</v>
      </c>
      <c r="BD7" s="10"/>
      <c r="BE7" s="10">
        <v>100</v>
      </c>
      <c r="BF7" s="10"/>
      <c r="BG7" s="10"/>
      <c r="BH7" s="10"/>
      <c r="BI7" s="10">
        <f t="shared" si="11"/>
        <v>100</v>
      </c>
      <c r="BJ7" s="10">
        <f t="shared" si="12"/>
        <v>99.705800000000011</v>
      </c>
    </row>
    <row r="8" spans="1:62" x14ac:dyDescent="0.25">
      <c r="A8" s="3" t="s">
        <v>17</v>
      </c>
      <c r="B8" s="10">
        <v>99</v>
      </c>
      <c r="C8" s="10">
        <v>100</v>
      </c>
      <c r="D8" s="10">
        <v>100</v>
      </c>
      <c r="E8" s="101">
        <v>99</v>
      </c>
      <c r="F8" s="154">
        <v>98</v>
      </c>
      <c r="G8" s="10">
        <f t="shared" si="0"/>
        <v>99.2</v>
      </c>
      <c r="H8" s="10">
        <v>100</v>
      </c>
      <c r="I8" s="10">
        <v>100</v>
      </c>
      <c r="J8" s="10">
        <v>100</v>
      </c>
      <c r="K8" s="101">
        <v>99.5</v>
      </c>
      <c r="L8" s="119">
        <v>99</v>
      </c>
      <c r="M8" s="10">
        <f t="shared" si="1"/>
        <v>99.7</v>
      </c>
      <c r="N8" s="10">
        <v>98</v>
      </c>
      <c r="O8" s="10">
        <v>99</v>
      </c>
      <c r="P8" s="10">
        <v>98.9</v>
      </c>
      <c r="Q8" s="101">
        <v>99</v>
      </c>
      <c r="R8" s="124">
        <v>99</v>
      </c>
      <c r="S8" s="10">
        <f t="shared" si="2"/>
        <v>98.78</v>
      </c>
      <c r="T8" s="10">
        <v>99</v>
      </c>
      <c r="U8" s="10">
        <v>99</v>
      </c>
      <c r="V8" s="10">
        <v>99.7</v>
      </c>
      <c r="W8" s="101">
        <v>98</v>
      </c>
      <c r="X8" s="130">
        <v>96</v>
      </c>
      <c r="Y8" s="10">
        <f t="shared" si="3"/>
        <v>98.34</v>
      </c>
      <c r="Z8" s="10">
        <v>100</v>
      </c>
      <c r="AA8" s="10">
        <v>100</v>
      </c>
      <c r="AB8" s="10">
        <v>100</v>
      </c>
      <c r="AC8" s="101">
        <v>99</v>
      </c>
      <c r="AD8" s="136">
        <v>99</v>
      </c>
      <c r="AE8" s="10">
        <f t="shared" si="4"/>
        <v>99.6</v>
      </c>
      <c r="AF8" s="10">
        <v>98</v>
      </c>
      <c r="AG8" s="10">
        <v>99</v>
      </c>
      <c r="AH8" s="10">
        <v>100</v>
      </c>
      <c r="AI8" s="101">
        <v>97</v>
      </c>
      <c r="AJ8" s="120">
        <v>98</v>
      </c>
      <c r="AK8" s="10">
        <f t="shared" si="5"/>
        <v>98.4</v>
      </c>
      <c r="AL8" s="10">
        <v>99</v>
      </c>
      <c r="AM8" s="10">
        <v>100</v>
      </c>
      <c r="AN8" s="10"/>
      <c r="AO8" s="101">
        <v>100</v>
      </c>
      <c r="AP8" s="144">
        <v>100</v>
      </c>
      <c r="AQ8" s="10">
        <f t="shared" si="6"/>
        <v>99.75</v>
      </c>
      <c r="AR8" s="10">
        <v>100</v>
      </c>
      <c r="AS8" s="10">
        <v>100</v>
      </c>
      <c r="AT8" s="10">
        <v>100</v>
      </c>
      <c r="AU8" s="101">
        <v>99.8</v>
      </c>
      <c r="AV8" s="253">
        <v>100</v>
      </c>
      <c r="AW8" s="10">
        <f t="shared" si="8"/>
        <v>99.960000000000008</v>
      </c>
      <c r="AX8" s="10">
        <v>100</v>
      </c>
      <c r="AY8" s="10">
        <v>100</v>
      </c>
      <c r="AZ8" s="10">
        <f t="shared" si="9"/>
        <v>99.98</v>
      </c>
      <c r="BA8" s="101">
        <v>100</v>
      </c>
      <c r="BB8" s="150">
        <v>99.6</v>
      </c>
      <c r="BC8" s="10">
        <f t="shared" si="10"/>
        <v>99.916000000000011</v>
      </c>
      <c r="BD8" s="10"/>
      <c r="BE8" s="10">
        <v>100</v>
      </c>
      <c r="BF8" s="10"/>
      <c r="BG8" s="10"/>
      <c r="BH8" s="10"/>
      <c r="BI8" s="10">
        <f t="shared" si="11"/>
        <v>100</v>
      </c>
      <c r="BJ8" s="10">
        <f t="shared" si="12"/>
        <v>99.36460000000001</v>
      </c>
    </row>
    <row r="9" spans="1:62" x14ac:dyDescent="0.25">
      <c r="A9" s="3" t="s">
        <v>18</v>
      </c>
      <c r="B9" s="10">
        <v>99</v>
      </c>
      <c r="C9" s="10">
        <v>100</v>
      </c>
      <c r="D9" s="10">
        <v>89.5</v>
      </c>
      <c r="E9" s="101">
        <v>99</v>
      </c>
      <c r="F9" s="154">
        <v>99</v>
      </c>
      <c r="G9" s="10">
        <f t="shared" si="0"/>
        <v>97.3</v>
      </c>
      <c r="H9" s="10">
        <v>100</v>
      </c>
      <c r="I9" s="10">
        <v>100</v>
      </c>
      <c r="J9" s="10">
        <v>100</v>
      </c>
      <c r="K9" s="101">
        <v>99.5</v>
      </c>
      <c r="L9" s="119">
        <v>99</v>
      </c>
      <c r="M9" s="10">
        <f t="shared" si="1"/>
        <v>99.7</v>
      </c>
      <c r="N9" s="10">
        <v>98</v>
      </c>
      <c r="O9" s="10">
        <v>99</v>
      </c>
      <c r="P9" s="10">
        <v>99.4</v>
      </c>
      <c r="Q9" s="101">
        <v>99</v>
      </c>
      <c r="R9" s="124">
        <v>99</v>
      </c>
      <c r="S9" s="10">
        <f t="shared" si="2"/>
        <v>98.88</v>
      </c>
      <c r="T9" s="10">
        <v>99</v>
      </c>
      <c r="U9" s="10">
        <v>99.6</v>
      </c>
      <c r="V9" s="10">
        <v>100</v>
      </c>
      <c r="W9" s="101">
        <v>99</v>
      </c>
      <c r="X9" s="130">
        <v>100</v>
      </c>
      <c r="Y9" s="10">
        <f t="shared" si="3"/>
        <v>99.52000000000001</v>
      </c>
      <c r="Z9" s="10">
        <v>100</v>
      </c>
      <c r="AA9" s="10">
        <v>100</v>
      </c>
      <c r="AB9" s="10">
        <v>100</v>
      </c>
      <c r="AC9" s="101">
        <v>100</v>
      </c>
      <c r="AD9" s="136">
        <v>100</v>
      </c>
      <c r="AE9" s="10">
        <f t="shared" si="4"/>
        <v>100</v>
      </c>
      <c r="AF9" s="10">
        <v>96</v>
      </c>
      <c r="AG9" s="10">
        <v>99</v>
      </c>
      <c r="AH9" s="10">
        <v>100</v>
      </c>
      <c r="AI9" s="101">
        <v>99</v>
      </c>
      <c r="AJ9" s="120">
        <v>98</v>
      </c>
      <c r="AK9" s="10">
        <f t="shared" si="5"/>
        <v>98.4</v>
      </c>
      <c r="AL9" s="10">
        <v>99</v>
      </c>
      <c r="AM9" s="10">
        <v>100</v>
      </c>
      <c r="AN9" s="10"/>
      <c r="AO9" s="101">
        <v>100</v>
      </c>
      <c r="AP9" s="144">
        <v>100</v>
      </c>
      <c r="AQ9" s="10">
        <f t="shared" si="6"/>
        <v>99.75</v>
      </c>
      <c r="AR9" s="10">
        <v>100</v>
      </c>
      <c r="AS9" s="10">
        <v>100</v>
      </c>
      <c r="AT9" s="10">
        <v>100</v>
      </c>
      <c r="AU9" s="101">
        <v>99.8</v>
      </c>
      <c r="AV9" s="253">
        <v>100</v>
      </c>
      <c r="AW9" s="10">
        <f t="shared" si="8"/>
        <v>99.960000000000008</v>
      </c>
      <c r="AX9" s="10">
        <v>100</v>
      </c>
      <c r="AY9" s="10">
        <v>100</v>
      </c>
      <c r="AZ9" s="10">
        <f t="shared" si="9"/>
        <v>99.98</v>
      </c>
      <c r="BA9" s="101">
        <v>100</v>
      </c>
      <c r="BB9" s="150">
        <v>100</v>
      </c>
      <c r="BC9" s="10">
        <f t="shared" si="10"/>
        <v>99.996000000000009</v>
      </c>
      <c r="BD9" s="10"/>
      <c r="BE9" s="10">
        <v>100</v>
      </c>
      <c r="BF9" s="10"/>
      <c r="BG9" s="10"/>
      <c r="BH9" s="10"/>
      <c r="BI9" s="10">
        <f t="shared" si="11"/>
        <v>100</v>
      </c>
      <c r="BJ9" s="10">
        <f t="shared" si="12"/>
        <v>99.3506</v>
      </c>
    </row>
    <row r="10" spans="1:62" x14ac:dyDescent="0.25">
      <c r="A10" s="3" t="s">
        <v>19</v>
      </c>
      <c r="B10" s="10">
        <v>100</v>
      </c>
      <c r="C10" s="10">
        <v>100</v>
      </c>
      <c r="D10" s="10">
        <v>100</v>
      </c>
      <c r="E10" s="101">
        <v>100</v>
      </c>
      <c r="F10" s="154">
        <v>100</v>
      </c>
      <c r="G10" s="10">
        <f t="shared" si="0"/>
        <v>100</v>
      </c>
      <c r="H10" s="10">
        <v>100</v>
      </c>
      <c r="I10" s="10">
        <v>100</v>
      </c>
      <c r="J10" s="10">
        <v>100</v>
      </c>
      <c r="K10" s="101">
        <v>100</v>
      </c>
      <c r="L10" s="119">
        <v>97</v>
      </c>
      <c r="M10" s="10">
        <f t="shared" si="1"/>
        <v>99.4</v>
      </c>
      <c r="N10" s="10">
        <v>0</v>
      </c>
      <c r="O10" s="10">
        <v>100</v>
      </c>
      <c r="P10" s="10">
        <v>100</v>
      </c>
      <c r="Q10" s="101">
        <v>100</v>
      </c>
      <c r="R10" s="124">
        <v>100</v>
      </c>
      <c r="S10" s="10">
        <f t="shared" si="2"/>
        <v>80</v>
      </c>
      <c r="T10" s="10">
        <v>100</v>
      </c>
      <c r="U10" s="10" t="s">
        <v>69</v>
      </c>
      <c r="V10" s="10"/>
      <c r="W10" s="101"/>
      <c r="X10" s="130"/>
      <c r="Y10" s="10">
        <f t="shared" si="3"/>
        <v>100</v>
      </c>
      <c r="Z10" s="10">
        <v>100</v>
      </c>
      <c r="AA10" s="10">
        <v>100</v>
      </c>
      <c r="AB10" s="10"/>
      <c r="AC10" s="101"/>
      <c r="AD10" s="136"/>
      <c r="AE10" s="10">
        <f t="shared" si="4"/>
        <v>100</v>
      </c>
      <c r="AF10" s="10"/>
      <c r="AG10" s="10"/>
      <c r="AH10" s="10">
        <v>0</v>
      </c>
      <c r="AI10" s="101"/>
      <c r="AJ10" s="120"/>
      <c r="AK10" s="10">
        <f t="shared" si="5"/>
        <v>0</v>
      </c>
      <c r="AL10" s="10">
        <v>100</v>
      </c>
      <c r="AM10" s="10">
        <v>100</v>
      </c>
      <c r="AN10" s="10"/>
      <c r="AO10" s="101">
        <v>100</v>
      </c>
      <c r="AP10" s="144">
        <v>100</v>
      </c>
      <c r="AQ10" s="10">
        <f t="shared" si="6"/>
        <v>100</v>
      </c>
      <c r="AR10" s="10">
        <v>100</v>
      </c>
      <c r="AS10" s="10">
        <v>100</v>
      </c>
      <c r="AT10" s="10">
        <f t="shared" si="7"/>
        <v>100</v>
      </c>
      <c r="AU10" s="101">
        <v>100</v>
      </c>
      <c r="AV10" s="253">
        <v>100</v>
      </c>
      <c r="AW10" s="10">
        <f t="shared" si="8"/>
        <v>100</v>
      </c>
      <c r="AX10" s="10">
        <v>100</v>
      </c>
      <c r="AY10" s="10">
        <v>100</v>
      </c>
      <c r="AZ10" s="10">
        <f t="shared" si="9"/>
        <v>100</v>
      </c>
      <c r="BA10" s="101">
        <v>100</v>
      </c>
      <c r="BB10" s="150">
        <v>100</v>
      </c>
      <c r="BC10" s="10">
        <f t="shared" si="10"/>
        <v>100</v>
      </c>
      <c r="BD10" s="10"/>
      <c r="BE10" s="10">
        <v>100</v>
      </c>
      <c r="BF10" s="10"/>
      <c r="BG10" s="10"/>
      <c r="BH10" s="10"/>
      <c r="BI10" s="10">
        <f t="shared" si="11"/>
        <v>100</v>
      </c>
      <c r="BJ10" s="10">
        <f t="shared" si="12"/>
        <v>87.94</v>
      </c>
    </row>
    <row r="11" spans="1:62" x14ac:dyDescent="0.25">
      <c r="A11" s="3" t="s">
        <v>20</v>
      </c>
      <c r="B11" s="10">
        <v>100</v>
      </c>
      <c r="C11" s="10">
        <v>100</v>
      </c>
      <c r="D11" s="10">
        <v>100</v>
      </c>
      <c r="E11" s="101">
        <v>100</v>
      </c>
      <c r="F11" s="154">
        <v>100</v>
      </c>
      <c r="G11" s="10">
        <f t="shared" si="0"/>
        <v>100</v>
      </c>
      <c r="H11" s="10">
        <v>100</v>
      </c>
      <c r="I11" s="10">
        <v>100</v>
      </c>
      <c r="J11" s="10">
        <v>100</v>
      </c>
      <c r="K11" s="101">
        <v>100</v>
      </c>
      <c r="L11" s="119">
        <v>100</v>
      </c>
      <c r="M11" s="10">
        <f t="shared" si="1"/>
        <v>100</v>
      </c>
      <c r="N11" s="10">
        <v>0</v>
      </c>
      <c r="O11" s="10" t="s">
        <v>70</v>
      </c>
      <c r="P11" s="10">
        <v>100</v>
      </c>
      <c r="Q11" s="101">
        <v>100</v>
      </c>
      <c r="R11" s="124">
        <v>100</v>
      </c>
      <c r="S11" s="10">
        <f t="shared" si="2"/>
        <v>75</v>
      </c>
      <c r="T11" s="10">
        <v>100</v>
      </c>
      <c r="U11" s="10" t="s">
        <v>69</v>
      </c>
      <c r="V11" s="10"/>
      <c r="W11" s="101"/>
      <c r="X11" s="130"/>
      <c r="Y11" s="10">
        <f t="shared" si="3"/>
        <v>100</v>
      </c>
      <c r="Z11" s="10">
        <v>100</v>
      </c>
      <c r="AA11" s="10">
        <v>100</v>
      </c>
      <c r="AB11" s="10">
        <v>100</v>
      </c>
      <c r="AC11" s="101"/>
      <c r="AD11" s="136"/>
      <c r="AE11" s="10">
        <f t="shared" si="4"/>
        <v>100</v>
      </c>
      <c r="AF11" s="10"/>
      <c r="AG11" s="10"/>
      <c r="AH11" s="10">
        <v>0</v>
      </c>
      <c r="AI11" s="101"/>
      <c r="AJ11" s="120"/>
      <c r="AK11" s="10">
        <f t="shared" si="5"/>
        <v>0</v>
      </c>
      <c r="AL11" s="10">
        <v>100</v>
      </c>
      <c r="AM11" s="10">
        <v>100</v>
      </c>
      <c r="AN11" s="10"/>
      <c r="AO11" s="101">
        <v>100</v>
      </c>
      <c r="AP11" s="144">
        <v>100</v>
      </c>
      <c r="AQ11" s="10">
        <f t="shared" si="6"/>
        <v>100</v>
      </c>
      <c r="AR11" s="10">
        <v>100</v>
      </c>
      <c r="AS11" s="10">
        <v>100</v>
      </c>
      <c r="AT11" s="10">
        <f t="shared" si="7"/>
        <v>100</v>
      </c>
      <c r="AU11" s="101">
        <v>100</v>
      </c>
      <c r="AV11" s="253">
        <v>100</v>
      </c>
      <c r="AW11" s="10">
        <f t="shared" si="8"/>
        <v>100</v>
      </c>
      <c r="AX11" s="10">
        <v>100</v>
      </c>
      <c r="AY11" s="10">
        <v>100</v>
      </c>
      <c r="AZ11" s="10">
        <f t="shared" si="9"/>
        <v>100</v>
      </c>
      <c r="BA11" s="101"/>
      <c r="BB11" s="150"/>
      <c r="BC11" s="10">
        <f t="shared" si="10"/>
        <v>100</v>
      </c>
      <c r="BD11" s="10"/>
      <c r="BE11" s="10">
        <v>100</v>
      </c>
      <c r="BF11" s="10"/>
      <c r="BG11" s="10"/>
      <c r="BH11" s="10"/>
      <c r="BI11" s="10">
        <f t="shared" si="11"/>
        <v>100</v>
      </c>
      <c r="BJ11" s="10">
        <f t="shared" si="12"/>
        <v>87.5</v>
      </c>
    </row>
    <row r="12" spans="1:62" x14ac:dyDescent="0.25">
      <c r="A12" s="3" t="s">
        <v>21</v>
      </c>
      <c r="B12" s="10">
        <v>98</v>
      </c>
      <c r="C12" s="10">
        <v>100</v>
      </c>
      <c r="D12" s="10">
        <v>100</v>
      </c>
      <c r="E12" s="101">
        <v>99</v>
      </c>
      <c r="F12" s="154">
        <v>99</v>
      </c>
      <c r="G12" s="10">
        <f t="shared" si="0"/>
        <v>99.2</v>
      </c>
      <c r="H12" s="10">
        <v>99</v>
      </c>
      <c r="I12" s="10">
        <v>100</v>
      </c>
      <c r="J12" s="10">
        <v>99.5</v>
      </c>
      <c r="K12" s="101">
        <v>99.7</v>
      </c>
      <c r="L12" s="119">
        <v>99</v>
      </c>
      <c r="M12" s="10">
        <f t="shared" si="1"/>
        <v>99.44</v>
      </c>
      <c r="N12" s="10">
        <v>98</v>
      </c>
      <c r="O12" s="10">
        <v>99</v>
      </c>
      <c r="P12" s="10">
        <v>100</v>
      </c>
      <c r="Q12" s="101">
        <v>99</v>
      </c>
      <c r="R12" s="124">
        <v>99</v>
      </c>
      <c r="S12" s="10">
        <f t="shared" si="2"/>
        <v>99</v>
      </c>
      <c r="T12" s="10">
        <v>99</v>
      </c>
      <c r="U12" s="10">
        <v>100</v>
      </c>
      <c r="V12" s="10">
        <v>100</v>
      </c>
      <c r="W12" s="101">
        <v>99</v>
      </c>
      <c r="X12" s="130">
        <v>96</v>
      </c>
      <c r="Y12" s="10">
        <f t="shared" si="3"/>
        <v>98.8</v>
      </c>
      <c r="Z12" s="10">
        <v>100</v>
      </c>
      <c r="AA12" s="10">
        <v>100</v>
      </c>
      <c r="AB12" s="10">
        <v>100</v>
      </c>
      <c r="AC12" s="101">
        <v>99</v>
      </c>
      <c r="AD12" s="136">
        <v>99</v>
      </c>
      <c r="AE12" s="10">
        <f t="shared" si="4"/>
        <v>99.6</v>
      </c>
      <c r="AF12" s="10">
        <v>98</v>
      </c>
      <c r="AG12" s="10">
        <v>99</v>
      </c>
      <c r="AH12" s="10">
        <v>99.7</v>
      </c>
      <c r="AI12" s="101">
        <v>100</v>
      </c>
      <c r="AJ12" s="108">
        <v>99</v>
      </c>
      <c r="AK12" s="10">
        <f t="shared" si="5"/>
        <v>99.14</v>
      </c>
      <c r="AL12" s="10">
        <v>100</v>
      </c>
      <c r="AM12" s="10">
        <v>100</v>
      </c>
      <c r="AN12" s="10"/>
      <c r="AO12" s="101">
        <v>100</v>
      </c>
      <c r="AP12" s="144">
        <v>100</v>
      </c>
      <c r="AQ12" s="10">
        <f t="shared" si="6"/>
        <v>100</v>
      </c>
      <c r="AR12" s="10">
        <v>100</v>
      </c>
      <c r="AS12" s="10">
        <v>100</v>
      </c>
      <c r="AT12" s="10">
        <f t="shared" si="7"/>
        <v>100</v>
      </c>
      <c r="AU12" s="101">
        <v>99.9</v>
      </c>
      <c r="AV12" s="253">
        <v>99.9</v>
      </c>
      <c r="AW12" s="10">
        <f t="shared" si="8"/>
        <v>99.96</v>
      </c>
      <c r="AX12" s="10">
        <v>100</v>
      </c>
      <c r="AY12" s="10">
        <v>100</v>
      </c>
      <c r="AZ12" s="10">
        <f t="shared" si="9"/>
        <v>99.97999999999999</v>
      </c>
      <c r="BA12" s="101">
        <v>100</v>
      </c>
      <c r="BB12" s="150">
        <v>100</v>
      </c>
      <c r="BC12" s="10">
        <f t="shared" si="10"/>
        <v>99.996000000000009</v>
      </c>
      <c r="BD12" s="10"/>
      <c r="BE12" s="10">
        <v>100</v>
      </c>
      <c r="BF12" s="10"/>
      <c r="BG12" s="10"/>
      <c r="BH12" s="10"/>
      <c r="BI12" s="10">
        <f t="shared" si="11"/>
        <v>100</v>
      </c>
      <c r="BJ12" s="10">
        <f t="shared" si="12"/>
        <v>99.513599999999997</v>
      </c>
    </row>
    <row r="13" spans="1:62" x14ac:dyDescent="0.25">
      <c r="A13" s="3" t="s">
        <v>22</v>
      </c>
      <c r="B13" s="10">
        <v>99</v>
      </c>
      <c r="C13" s="10">
        <v>100</v>
      </c>
      <c r="D13" s="10">
        <v>100</v>
      </c>
      <c r="E13" s="101">
        <v>99</v>
      </c>
      <c r="F13" s="154">
        <v>99</v>
      </c>
      <c r="G13" s="10">
        <f t="shared" si="0"/>
        <v>99.4</v>
      </c>
      <c r="H13" s="10">
        <v>99</v>
      </c>
      <c r="I13" s="10">
        <v>99.2</v>
      </c>
      <c r="J13" s="10">
        <v>99.5</v>
      </c>
      <c r="K13" s="101">
        <v>99.8</v>
      </c>
      <c r="L13" s="119">
        <v>99</v>
      </c>
      <c r="M13" s="10">
        <f t="shared" si="1"/>
        <v>99.3</v>
      </c>
      <c r="N13" s="10">
        <v>99</v>
      </c>
      <c r="O13" s="10">
        <v>99</v>
      </c>
      <c r="P13" s="10">
        <v>99.6</v>
      </c>
      <c r="Q13" s="101">
        <v>98</v>
      </c>
      <c r="R13" s="124">
        <v>99</v>
      </c>
      <c r="S13" s="10">
        <f t="shared" si="2"/>
        <v>98.92</v>
      </c>
      <c r="T13" s="10">
        <v>99</v>
      </c>
      <c r="U13" s="10">
        <v>100</v>
      </c>
      <c r="V13" s="10">
        <v>100</v>
      </c>
      <c r="W13" s="101">
        <v>100</v>
      </c>
      <c r="X13" s="130">
        <v>100</v>
      </c>
      <c r="Y13" s="10">
        <f t="shared" si="3"/>
        <v>99.8</v>
      </c>
      <c r="Z13" s="10">
        <v>100</v>
      </c>
      <c r="AA13" s="10">
        <v>100</v>
      </c>
      <c r="AB13" s="10">
        <v>99.2</v>
      </c>
      <c r="AC13" s="101">
        <v>100</v>
      </c>
      <c r="AD13" s="136">
        <v>99</v>
      </c>
      <c r="AE13" s="10">
        <f t="shared" si="4"/>
        <v>99.64</v>
      </c>
      <c r="AF13" s="10">
        <v>97</v>
      </c>
      <c r="AG13" s="10">
        <v>99</v>
      </c>
      <c r="AH13" s="10">
        <v>100</v>
      </c>
      <c r="AI13" s="101">
        <v>100</v>
      </c>
      <c r="AJ13" s="120">
        <v>99</v>
      </c>
      <c r="AK13" s="10">
        <f t="shared" si="5"/>
        <v>99</v>
      </c>
      <c r="AL13" s="10">
        <v>100</v>
      </c>
      <c r="AM13" s="10">
        <v>100</v>
      </c>
      <c r="AN13" s="10"/>
      <c r="AO13" s="101">
        <v>100</v>
      </c>
      <c r="AP13" s="144">
        <v>100</v>
      </c>
      <c r="AQ13" s="10">
        <f t="shared" si="6"/>
        <v>100</v>
      </c>
      <c r="AR13" s="10">
        <v>100</v>
      </c>
      <c r="AS13" s="10">
        <v>100</v>
      </c>
      <c r="AT13" s="10">
        <f t="shared" si="7"/>
        <v>100</v>
      </c>
      <c r="AU13" s="101">
        <v>100</v>
      </c>
      <c r="AV13" s="253">
        <v>100</v>
      </c>
      <c r="AW13" s="10">
        <f t="shared" si="8"/>
        <v>100</v>
      </c>
      <c r="AX13" s="10">
        <v>100</v>
      </c>
      <c r="AY13" s="10">
        <v>100</v>
      </c>
      <c r="AZ13" s="10">
        <f t="shared" si="9"/>
        <v>100</v>
      </c>
      <c r="BA13" s="101">
        <v>100</v>
      </c>
      <c r="BB13" s="150">
        <v>100</v>
      </c>
      <c r="BC13" s="10">
        <f t="shared" si="10"/>
        <v>100</v>
      </c>
      <c r="BD13" s="10"/>
      <c r="BE13" s="10">
        <v>100</v>
      </c>
      <c r="BF13" s="10"/>
      <c r="BG13" s="10"/>
      <c r="BH13" s="10"/>
      <c r="BI13" s="10">
        <f t="shared" si="11"/>
        <v>100</v>
      </c>
      <c r="BJ13" s="10">
        <f t="shared" si="12"/>
        <v>99.605999999999995</v>
      </c>
    </row>
    <row r="14" spans="1:62" x14ac:dyDescent="0.25">
      <c r="A14" s="3" t="s">
        <v>23</v>
      </c>
      <c r="B14" s="10">
        <v>98</v>
      </c>
      <c r="C14" s="10">
        <v>100</v>
      </c>
      <c r="D14" s="10">
        <v>96.5</v>
      </c>
      <c r="E14" s="101">
        <v>99</v>
      </c>
      <c r="F14" s="154">
        <v>98</v>
      </c>
      <c r="G14" s="10">
        <f t="shared" si="0"/>
        <v>98.3</v>
      </c>
      <c r="H14" s="10">
        <v>97</v>
      </c>
      <c r="I14" s="10">
        <v>100</v>
      </c>
      <c r="J14" s="10">
        <v>100</v>
      </c>
      <c r="K14" s="101">
        <v>99.1</v>
      </c>
      <c r="L14" s="119">
        <v>99</v>
      </c>
      <c r="M14" s="10">
        <f t="shared" si="1"/>
        <v>99.02000000000001</v>
      </c>
      <c r="N14" s="10">
        <v>98</v>
      </c>
      <c r="O14" s="10">
        <v>99</v>
      </c>
      <c r="P14" s="10">
        <v>100</v>
      </c>
      <c r="Q14" s="101">
        <v>99</v>
      </c>
      <c r="R14" s="124">
        <v>99</v>
      </c>
      <c r="S14" s="10">
        <f t="shared" si="2"/>
        <v>99</v>
      </c>
      <c r="T14" s="10">
        <v>99</v>
      </c>
      <c r="U14" s="10">
        <v>99</v>
      </c>
      <c r="V14" s="10">
        <v>100</v>
      </c>
      <c r="W14" s="101">
        <v>100</v>
      </c>
      <c r="X14" s="130">
        <v>98</v>
      </c>
      <c r="Y14" s="10">
        <f t="shared" si="3"/>
        <v>99.2</v>
      </c>
      <c r="Z14" s="10">
        <v>100</v>
      </c>
      <c r="AA14" s="10">
        <v>100</v>
      </c>
      <c r="AB14" s="10">
        <v>100</v>
      </c>
      <c r="AC14" s="101">
        <v>100</v>
      </c>
      <c r="AD14" s="136">
        <v>100</v>
      </c>
      <c r="AE14" s="10">
        <f t="shared" si="4"/>
        <v>100</v>
      </c>
      <c r="AF14" s="10">
        <v>95</v>
      </c>
      <c r="AG14" s="10">
        <v>99</v>
      </c>
      <c r="AH14" s="10">
        <v>99.33</v>
      </c>
      <c r="AI14" s="101">
        <v>97</v>
      </c>
      <c r="AJ14" s="108">
        <v>94</v>
      </c>
      <c r="AK14" s="10">
        <f t="shared" si="5"/>
        <v>96.866</v>
      </c>
      <c r="AL14" s="10">
        <v>100</v>
      </c>
      <c r="AM14" s="10">
        <v>100</v>
      </c>
      <c r="AN14" s="10"/>
      <c r="AO14" s="101">
        <v>100</v>
      </c>
      <c r="AP14" s="144">
        <v>100</v>
      </c>
      <c r="AQ14" s="10">
        <f t="shared" si="6"/>
        <v>100</v>
      </c>
      <c r="AR14" s="10">
        <v>100</v>
      </c>
      <c r="AS14" s="10">
        <v>100</v>
      </c>
      <c r="AT14" s="10">
        <f t="shared" si="7"/>
        <v>100</v>
      </c>
      <c r="AU14" s="101">
        <v>100</v>
      </c>
      <c r="AV14" s="253">
        <v>99.7</v>
      </c>
      <c r="AW14" s="10">
        <f t="shared" si="8"/>
        <v>99.94</v>
      </c>
      <c r="AX14" s="10">
        <v>100</v>
      </c>
      <c r="AY14" s="10">
        <v>100</v>
      </c>
      <c r="AZ14" s="10">
        <f t="shared" si="9"/>
        <v>99.97</v>
      </c>
      <c r="BA14" s="101">
        <v>100</v>
      </c>
      <c r="BB14" s="150">
        <v>100</v>
      </c>
      <c r="BC14" s="10">
        <f t="shared" si="10"/>
        <v>99.994</v>
      </c>
      <c r="BD14" s="10"/>
      <c r="BE14" s="10">
        <v>100</v>
      </c>
      <c r="BF14" s="10"/>
      <c r="BG14" s="10"/>
      <c r="BH14" s="10"/>
      <c r="BI14" s="10">
        <f t="shared" si="11"/>
        <v>100</v>
      </c>
      <c r="BJ14" s="10">
        <f t="shared" si="12"/>
        <v>99.231999999999999</v>
      </c>
    </row>
    <row r="15" spans="1:62" x14ac:dyDescent="0.25">
      <c r="A15" s="3" t="s">
        <v>24</v>
      </c>
      <c r="B15" s="10">
        <v>99</v>
      </c>
      <c r="C15" s="10">
        <v>100</v>
      </c>
      <c r="D15" s="10">
        <v>99.5</v>
      </c>
      <c r="E15" s="101">
        <v>99</v>
      </c>
      <c r="F15" s="154">
        <v>99</v>
      </c>
      <c r="G15" s="10">
        <f t="shared" si="0"/>
        <v>99.3</v>
      </c>
      <c r="H15" s="10">
        <v>99</v>
      </c>
      <c r="I15" s="10">
        <v>100</v>
      </c>
      <c r="J15" s="10">
        <v>100</v>
      </c>
      <c r="K15" s="101">
        <v>100</v>
      </c>
      <c r="L15" s="119">
        <v>99</v>
      </c>
      <c r="M15" s="10">
        <f t="shared" si="1"/>
        <v>99.6</v>
      </c>
      <c r="N15" s="10">
        <v>99</v>
      </c>
      <c r="O15" s="10">
        <v>99</v>
      </c>
      <c r="P15" s="10">
        <v>100</v>
      </c>
      <c r="Q15" s="101">
        <v>99</v>
      </c>
      <c r="R15" s="124">
        <v>99</v>
      </c>
      <c r="S15" s="10">
        <f t="shared" si="2"/>
        <v>99.2</v>
      </c>
      <c r="T15" s="10">
        <v>99</v>
      </c>
      <c r="U15" s="10">
        <v>100</v>
      </c>
      <c r="V15" s="10">
        <v>100</v>
      </c>
      <c r="W15" s="101">
        <v>99</v>
      </c>
      <c r="X15" s="130">
        <v>96</v>
      </c>
      <c r="Y15" s="10">
        <f t="shared" si="3"/>
        <v>98.8</v>
      </c>
      <c r="Z15" s="10">
        <v>100</v>
      </c>
      <c r="AA15" s="10">
        <v>100</v>
      </c>
      <c r="AB15" s="10">
        <v>100</v>
      </c>
      <c r="AC15" s="101">
        <v>99</v>
      </c>
      <c r="AD15" s="136">
        <v>99</v>
      </c>
      <c r="AE15" s="10">
        <f t="shared" si="4"/>
        <v>99.6</v>
      </c>
      <c r="AF15" s="10">
        <v>97</v>
      </c>
      <c r="AG15" s="10">
        <v>99</v>
      </c>
      <c r="AH15" s="10">
        <v>100</v>
      </c>
      <c r="AI15" s="101">
        <v>98</v>
      </c>
      <c r="AJ15" s="120">
        <v>99</v>
      </c>
      <c r="AK15" s="10">
        <f t="shared" si="5"/>
        <v>98.6</v>
      </c>
      <c r="AL15" s="10">
        <v>100</v>
      </c>
      <c r="AM15" s="10">
        <v>100</v>
      </c>
      <c r="AN15" s="10"/>
      <c r="AO15" s="101">
        <v>100</v>
      </c>
      <c r="AP15" s="144">
        <v>100</v>
      </c>
      <c r="AQ15" s="10">
        <f t="shared" si="6"/>
        <v>100</v>
      </c>
      <c r="AR15" s="10">
        <v>100</v>
      </c>
      <c r="AS15" s="10">
        <v>100</v>
      </c>
      <c r="AT15" s="10">
        <f t="shared" si="7"/>
        <v>100</v>
      </c>
      <c r="AU15" s="101">
        <v>99.8</v>
      </c>
      <c r="AV15" s="253">
        <v>99.9</v>
      </c>
      <c r="AW15" s="10">
        <f t="shared" si="8"/>
        <v>99.940000000000012</v>
      </c>
      <c r="AX15" s="10">
        <v>100</v>
      </c>
      <c r="AY15" s="10">
        <v>100</v>
      </c>
      <c r="AZ15" s="10">
        <f t="shared" si="9"/>
        <v>99.97</v>
      </c>
      <c r="BA15" s="101">
        <v>100</v>
      </c>
      <c r="BB15" s="150">
        <v>100</v>
      </c>
      <c r="BC15" s="10">
        <f t="shared" si="10"/>
        <v>99.994</v>
      </c>
      <c r="BD15" s="10"/>
      <c r="BE15" s="10">
        <v>100</v>
      </c>
      <c r="BF15" s="10"/>
      <c r="BG15" s="10"/>
      <c r="BH15" s="10"/>
      <c r="BI15" s="10">
        <f t="shared" si="11"/>
        <v>100</v>
      </c>
      <c r="BJ15" s="10">
        <f t="shared" si="12"/>
        <v>99.503400000000013</v>
      </c>
    </row>
    <row r="16" spans="1:62" x14ac:dyDescent="0.25">
      <c r="A16" s="3" t="s">
        <v>25</v>
      </c>
      <c r="B16" s="10">
        <v>99</v>
      </c>
      <c r="C16" s="10">
        <v>100</v>
      </c>
      <c r="D16" s="10">
        <v>100</v>
      </c>
      <c r="E16" s="101">
        <v>100</v>
      </c>
      <c r="F16" s="154">
        <v>100</v>
      </c>
      <c r="G16" s="10">
        <f t="shared" si="0"/>
        <v>99.8</v>
      </c>
      <c r="H16" s="10">
        <v>100</v>
      </c>
      <c r="I16" s="10">
        <v>100</v>
      </c>
      <c r="J16" s="10">
        <v>100</v>
      </c>
      <c r="K16" s="101">
        <v>100</v>
      </c>
      <c r="L16" s="119">
        <v>100</v>
      </c>
      <c r="M16" s="10">
        <f t="shared" si="1"/>
        <v>100</v>
      </c>
      <c r="N16" s="10">
        <v>99</v>
      </c>
      <c r="O16" s="10">
        <v>99</v>
      </c>
      <c r="P16" s="10">
        <v>99.6</v>
      </c>
      <c r="Q16" s="101">
        <v>99</v>
      </c>
      <c r="R16" s="124">
        <v>100</v>
      </c>
      <c r="S16" s="10">
        <f t="shared" si="2"/>
        <v>99.320000000000007</v>
      </c>
      <c r="T16" s="10">
        <v>100</v>
      </c>
      <c r="U16" s="10">
        <v>100</v>
      </c>
      <c r="V16" s="10">
        <v>100</v>
      </c>
      <c r="W16" s="101">
        <v>100</v>
      </c>
      <c r="X16" s="130">
        <v>100</v>
      </c>
      <c r="Y16" s="10">
        <f t="shared" si="3"/>
        <v>100</v>
      </c>
      <c r="Z16" s="10">
        <v>100</v>
      </c>
      <c r="AA16" s="10">
        <v>100</v>
      </c>
      <c r="AB16" s="10"/>
      <c r="AC16" s="101"/>
      <c r="AD16" s="136">
        <v>100</v>
      </c>
      <c r="AE16" s="10">
        <f t="shared" si="4"/>
        <v>100</v>
      </c>
      <c r="AF16" s="10">
        <v>97</v>
      </c>
      <c r="AG16" s="10">
        <v>99</v>
      </c>
      <c r="AH16" s="10">
        <v>100</v>
      </c>
      <c r="AI16" s="101">
        <v>100</v>
      </c>
      <c r="AJ16" s="120">
        <v>100</v>
      </c>
      <c r="AK16" s="10">
        <f t="shared" si="5"/>
        <v>99.2</v>
      </c>
      <c r="AL16" s="10">
        <v>100</v>
      </c>
      <c r="AM16" s="10">
        <v>100</v>
      </c>
      <c r="AN16" s="10"/>
      <c r="AO16" s="101">
        <v>100</v>
      </c>
      <c r="AP16" s="144">
        <v>100</v>
      </c>
      <c r="AQ16" s="10">
        <f t="shared" si="6"/>
        <v>100</v>
      </c>
      <c r="AR16" s="10">
        <v>100</v>
      </c>
      <c r="AS16" s="10">
        <v>100</v>
      </c>
      <c r="AT16" s="10">
        <f t="shared" si="7"/>
        <v>100</v>
      </c>
      <c r="AU16" s="101">
        <v>100</v>
      </c>
      <c r="AV16" s="253">
        <v>100</v>
      </c>
      <c r="AW16" s="10">
        <f t="shared" si="8"/>
        <v>100</v>
      </c>
      <c r="AX16" s="10">
        <v>100</v>
      </c>
      <c r="AY16" s="10">
        <v>100</v>
      </c>
      <c r="AZ16" s="10">
        <f t="shared" si="9"/>
        <v>100</v>
      </c>
      <c r="BA16" s="101">
        <v>100</v>
      </c>
      <c r="BB16" s="150">
        <v>100</v>
      </c>
      <c r="BC16" s="10">
        <f t="shared" si="10"/>
        <v>100</v>
      </c>
      <c r="BD16" s="10"/>
      <c r="BE16" s="10">
        <v>100</v>
      </c>
      <c r="BF16" s="10"/>
      <c r="BG16" s="10"/>
      <c r="BH16" s="10"/>
      <c r="BI16" s="10">
        <f t="shared" si="11"/>
        <v>100</v>
      </c>
      <c r="BJ16" s="10">
        <f t="shared" si="12"/>
        <v>99.832000000000008</v>
      </c>
    </row>
    <row r="17" spans="1:62" x14ac:dyDescent="0.25">
      <c r="A17" s="3" t="s">
        <v>26</v>
      </c>
      <c r="B17" s="10">
        <v>100</v>
      </c>
      <c r="C17" s="10">
        <v>100</v>
      </c>
      <c r="D17" s="10">
        <v>100</v>
      </c>
      <c r="E17" s="101">
        <v>100</v>
      </c>
      <c r="F17" s="154">
        <v>100</v>
      </c>
      <c r="G17" s="10">
        <f t="shared" si="0"/>
        <v>100</v>
      </c>
      <c r="H17" s="10">
        <v>100</v>
      </c>
      <c r="I17" s="10">
        <v>100</v>
      </c>
      <c r="J17" s="10">
        <v>100</v>
      </c>
      <c r="K17" s="101">
        <v>100</v>
      </c>
      <c r="L17" s="119">
        <v>100</v>
      </c>
      <c r="M17" s="10">
        <f t="shared" si="1"/>
        <v>100</v>
      </c>
      <c r="N17" s="10">
        <v>100</v>
      </c>
      <c r="O17" s="10">
        <v>99</v>
      </c>
      <c r="P17" s="10">
        <v>100</v>
      </c>
      <c r="Q17" s="101">
        <v>99</v>
      </c>
      <c r="R17" s="124">
        <v>100</v>
      </c>
      <c r="S17" s="10">
        <f t="shared" si="2"/>
        <v>99.6</v>
      </c>
      <c r="T17" s="10">
        <v>100</v>
      </c>
      <c r="U17" s="10">
        <v>100</v>
      </c>
      <c r="V17" s="10">
        <v>100</v>
      </c>
      <c r="W17" s="101">
        <v>100</v>
      </c>
      <c r="X17" s="130">
        <v>100</v>
      </c>
      <c r="Y17" s="10">
        <f t="shared" si="3"/>
        <v>100</v>
      </c>
      <c r="Z17" s="10">
        <v>100</v>
      </c>
      <c r="AA17" s="10">
        <v>100</v>
      </c>
      <c r="AB17" s="10">
        <v>100</v>
      </c>
      <c r="AC17" s="101">
        <v>100</v>
      </c>
      <c r="AD17" s="136">
        <v>100</v>
      </c>
      <c r="AE17" s="10">
        <f t="shared" si="4"/>
        <v>100</v>
      </c>
      <c r="AF17" s="10">
        <v>98</v>
      </c>
      <c r="AG17" s="10">
        <v>99</v>
      </c>
      <c r="AH17" s="10">
        <v>100</v>
      </c>
      <c r="AI17" s="101">
        <v>100</v>
      </c>
      <c r="AJ17" s="120">
        <v>100</v>
      </c>
      <c r="AK17" s="10">
        <f t="shared" si="5"/>
        <v>99.4</v>
      </c>
      <c r="AL17" s="10">
        <v>100</v>
      </c>
      <c r="AM17" s="10">
        <v>100</v>
      </c>
      <c r="AN17" s="10"/>
      <c r="AO17" s="101">
        <v>100</v>
      </c>
      <c r="AP17" s="144">
        <v>100</v>
      </c>
      <c r="AQ17" s="10">
        <f t="shared" si="6"/>
        <v>100</v>
      </c>
      <c r="AR17" s="10">
        <v>100</v>
      </c>
      <c r="AS17" s="10">
        <v>100</v>
      </c>
      <c r="AT17" s="10">
        <f t="shared" si="7"/>
        <v>100</v>
      </c>
      <c r="AU17" s="101">
        <v>100</v>
      </c>
      <c r="AV17" s="253">
        <v>100</v>
      </c>
      <c r="AW17" s="10">
        <f t="shared" si="8"/>
        <v>100</v>
      </c>
      <c r="AX17" s="10">
        <v>100</v>
      </c>
      <c r="AY17" s="10">
        <v>100</v>
      </c>
      <c r="AZ17" s="10">
        <f t="shared" si="9"/>
        <v>100</v>
      </c>
      <c r="BA17" s="101">
        <v>100</v>
      </c>
      <c r="BB17" s="150">
        <v>100</v>
      </c>
      <c r="BC17" s="10">
        <f t="shared" si="10"/>
        <v>100</v>
      </c>
      <c r="BD17" s="10"/>
      <c r="BE17" s="10">
        <v>100</v>
      </c>
      <c r="BF17" s="10"/>
      <c r="BG17" s="10"/>
      <c r="BH17" s="10"/>
      <c r="BI17" s="10">
        <f t="shared" si="11"/>
        <v>100</v>
      </c>
      <c r="BJ17" s="10">
        <f t="shared" si="12"/>
        <v>99.9</v>
      </c>
    </row>
    <row r="18" spans="1:62" x14ac:dyDescent="0.25">
      <c r="A18" s="3" t="s">
        <v>27</v>
      </c>
      <c r="B18" s="10">
        <v>100</v>
      </c>
      <c r="C18" s="10">
        <v>100</v>
      </c>
      <c r="D18" s="10">
        <v>100</v>
      </c>
      <c r="E18" s="101">
        <v>100</v>
      </c>
      <c r="F18" s="154">
        <v>100</v>
      </c>
      <c r="G18" s="10">
        <f t="shared" si="0"/>
        <v>100</v>
      </c>
      <c r="H18" s="10">
        <v>100</v>
      </c>
      <c r="I18" s="10">
        <v>100</v>
      </c>
      <c r="J18" s="10">
        <v>100</v>
      </c>
      <c r="K18" s="101">
        <v>99</v>
      </c>
      <c r="L18" s="119">
        <v>99</v>
      </c>
      <c r="M18" s="10">
        <f t="shared" si="1"/>
        <v>99.6</v>
      </c>
      <c r="N18" s="10">
        <v>100</v>
      </c>
      <c r="O18" s="10">
        <v>99</v>
      </c>
      <c r="P18" s="10">
        <v>100</v>
      </c>
      <c r="Q18" s="101">
        <v>100</v>
      </c>
      <c r="R18" s="124">
        <v>99</v>
      </c>
      <c r="S18" s="10">
        <f t="shared" si="2"/>
        <v>99.6</v>
      </c>
      <c r="T18" s="10">
        <v>100</v>
      </c>
      <c r="U18" s="10">
        <v>100</v>
      </c>
      <c r="V18" s="10">
        <v>100</v>
      </c>
      <c r="W18" s="101">
        <v>100</v>
      </c>
      <c r="X18" s="130">
        <v>100</v>
      </c>
      <c r="Y18" s="10">
        <f t="shared" si="3"/>
        <v>100</v>
      </c>
      <c r="Z18" s="10">
        <v>100</v>
      </c>
      <c r="AA18" s="10">
        <v>100</v>
      </c>
      <c r="AB18" s="10">
        <v>100</v>
      </c>
      <c r="AC18" s="101">
        <v>100</v>
      </c>
      <c r="AD18" s="136">
        <v>100</v>
      </c>
      <c r="AE18" s="10">
        <f t="shared" si="4"/>
        <v>100</v>
      </c>
      <c r="AF18" s="10">
        <v>99</v>
      </c>
      <c r="AG18" s="10">
        <v>100</v>
      </c>
      <c r="AH18" s="10">
        <v>100</v>
      </c>
      <c r="AI18" s="101">
        <v>100</v>
      </c>
      <c r="AJ18" s="120">
        <v>100</v>
      </c>
      <c r="AK18" s="10">
        <f t="shared" si="5"/>
        <v>99.8</v>
      </c>
      <c r="AL18" s="10">
        <v>100</v>
      </c>
      <c r="AM18" s="10">
        <v>100</v>
      </c>
      <c r="AN18" s="10"/>
      <c r="AO18" s="101">
        <v>100</v>
      </c>
      <c r="AP18" s="144">
        <v>100</v>
      </c>
      <c r="AQ18" s="10">
        <f t="shared" si="6"/>
        <v>100</v>
      </c>
      <c r="AR18" s="10">
        <v>100</v>
      </c>
      <c r="AS18" s="10">
        <v>100</v>
      </c>
      <c r="AT18" s="10">
        <f t="shared" si="7"/>
        <v>100</v>
      </c>
      <c r="AU18" s="101">
        <v>100</v>
      </c>
      <c r="AV18" s="253">
        <v>100</v>
      </c>
      <c r="AW18" s="10">
        <f t="shared" si="8"/>
        <v>100</v>
      </c>
      <c r="AX18" s="10">
        <v>100</v>
      </c>
      <c r="AY18" s="10">
        <v>100</v>
      </c>
      <c r="AZ18" s="10">
        <f t="shared" si="9"/>
        <v>100</v>
      </c>
      <c r="BA18" s="101">
        <v>100</v>
      </c>
      <c r="BB18" s="150">
        <v>100</v>
      </c>
      <c r="BC18" s="10">
        <f t="shared" si="10"/>
        <v>100</v>
      </c>
      <c r="BD18" s="10"/>
      <c r="BE18" s="10">
        <v>100</v>
      </c>
      <c r="BF18" s="10"/>
      <c r="BG18" s="10"/>
      <c r="BH18" s="10"/>
      <c r="BI18" s="10">
        <f t="shared" si="11"/>
        <v>100</v>
      </c>
      <c r="BJ18" s="10">
        <f t="shared" si="12"/>
        <v>99.9</v>
      </c>
    </row>
    <row r="19" spans="1:62" x14ac:dyDescent="0.25">
      <c r="A19" s="3" t="s">
        <v>28</v>
      </c>
      <c r="B19" s="10">
        <v>98</v>
      </c>
      <c r="C19" s="10">
        <v>100</v>
      </c>
      <c r="D19" s="10">
        <v>100</v>
      </c>
      <c r="E19" s="101">
        <v>100</v>
      </c>
      <c r="F19" s="154">
        <v>100</v>
      </c>
      <c r="G19" s="10">
        <f t="shared" si="0"/>
        <v>99.6</v>
      </c>
      <c r="H19" s="10">
        <v>100</v>
      </c>
      <c r="I19" s="10">
        <v>100</v>
      </c>
      <c r="J19" s="10">
        <v>100</v>
      </c>
      <c r="K19" s="101">
        <v>100</v>
      </c>
      <c r="L19" s="119">
        <v>99</v>
      </c>
      <c r="M19" s="10">
        <f t="shared" si="1"/>
        <v>99.8</v>
      </c>
      <c r="N19" s="10">
        <v>98</v>
      </c>
      <c r="O19" s="10">
        <v>99</v>
      </c>
      <c r="P19" s="10">
        <v>100</v>
      </c>
      <c r="Q19" s="101">
        <v>99</v>
      </c>
      <c r="R19" s="124">
        <v>100</v>
      </c>
      <c r="S19" s="10">
        <f t="shared" si="2"/>
        <v>99.2</v>
      </c>
      <c r="T19" s="10">
        <v>99</v>
      </c>
      <c r="U19" s="10">
        <v>100</v>
      </c>
      <c r="V19" s="10">
        <v>100</v>
      </c>
      <c r="W19" s="101">
        <v>100</v>
      </c>
      <c r="X19" s="130">
        <v>100</v>
      </c>
      <c r="Y19" s="10">
        <f t="shared" si="3"/>
        <v>99.8</v>
      </c>
      <c r="Z19" s="10">
        <v>100</v>
      </c>
      <c r="AA19" s="10">
        <v>100</v>
      </c>
      <c r="AB19" s="10">
        <v>100</v>
      </c>
      <c r="AC19" s="101">
        <v>100</v>
      </c>
      <c r="AD19" s="136">
        <v>100</v>
      </c>
      <c r="AE19" s="10">
        <f t="shared" si="4"/>
        <v>100</v>
      </c>
      <c r="AF19" s="10">
        <v>99</v>
      </c>
      <c r="AG19" s="10">
        <v>99</v>
      </c>
      <c r="AH19" s="10">
        <v>100</v>
      </c>
      <c r="AI19" s="101">
        <v>100</v>
      </c>
      <c r="AJ19" s="120">
        <v>100</v>
      </c>
      <c r="AK19" s="10">
        <f t="shared" si="5"/>
        <v>99.6</v>
      </c>
      <c r="AL19" s="10">
        <v>99</v>
      </c>
      <c r="AM19" s="10">
        <v>100</v>
      </c>
      <c r="AN19" s="10"/>
      <c r="AO19" s="101">
        <v>100</v>
      </c>
      <c r="AP19" s="144">
        <v>100</v>
      </c>
      <c r="AQ19" s="10">
        <f t="shared" si="6"/>
        <v>99.75</v>
      </c>
      <c r="AR19" s="10">
        <v>100</v>
      </c>
      <c r="AS19" s="10">
        <v>100</v>
      </c>
      <c r="AT19" s="10">
        <v>100</v>
      </c>
      <c r="AU19" s="101">
        <v>100</v>
      </c>
      <c r="AV19" s="253">
        <v>100</v>
      </c>
      <c r="AW19" s="10">
        <f t="shared" si="8"/>
        <v>100</v>
      </c>
      <c r="AX19" s="10">
        <v>100</v>
      </c>
      <c r="AY19" s="10">
        <v>100</v>
      </c>
      <c r="AZ19" s="10">
        <f t="shared" si="9"/>
        <v>100</v>
      </c>
      <c r="BA19" s="101">
        <v>100</v>
      </c>
      <c r="BB19" s="150">
        <v>100</v>
      </c>
      <c r="BC19" s="10">
        <f t="shared" si="10"/>
        <v>100</v>
      </c>
      <c r="BD19" s="10"/>
      <c r="BE19" s="10">
        <v>100</v>
      </c>
      <c r="BF19" s="10"/>
      <c r="BG19" s="10"/>
      <c r="BH19" s="10"/>
      <c r="BI19" s="10">
        <f t="shared" si="11"/>
        <v>100</v>
      </c>
      <c r="BJ19" s="10">
        <f t="shared" si="12"/>
        <v>99.775000000000006</v>
      </c>
    </row>
    <row r="20" spans="1:62" x14ac:dyDescent="0.25">
      <c r="A20" s="3" t="s">
        <v>29</v>
      </c>
      <c r="B20" s="10">
        <v>100</v>
      </c>
      <c r="C20" s="10">
        <v>100</v>
      </c>
      <c r="D20" s="10">
        <v>100</v>
      </c>
      <c r="E20" s="10"/>
      <c r="F20" s="10"/>
      <c r="G20" s="10">
        <f t="shared" si="0"/>
        <v>100</v>
      </c>
      <c r="H20" s="10"/>
      <c r="I20" s="10">
        <v>100</v>
      </c>
      <c r="J20" s="10"/>
      <c r="K20" s="10"/>
      <c r="L20" s="10"/>
      <c r="M20" s="10">
        <f t="shared" si="1"/>
        <v>100</v>
      </c>
      <c r="N20" s="10">
        <v>100</v>
      </c>
      <c r="O20" s="10">
        <v>100</v>
      </c>
      <c r="P20" s="10">
        <v>100</v>
      </c>
      <c r="Q20" s="10"/>
      <c r="R20" s="10"/>
      <c r="S20" s="10">
        <f t="shared" si="2"/>
        <v>100</v>
      </c>
      <c r="T20" s="10">
        <v>100</v>
      </c>
      <c r="U20" s="10" t="s">
        <v>69</v>
      </c>
      <c r="V20" s="10"/>
      <c r="W20" s="10"/>
      <c r="X20" s="10"/>
      <c r="Y20" s="10">
        <f t="shared" si="3"/>
        <v>100</v>
      </c>
      <c r="Z20" s="10">
        <v>100</v>
      </c>
      <c r="AA20" s="10">
        <v>100</v>
      </c>
      <c r="AB20" s="10">
        <v>100</v>
      </c>
      <c r="AC20" s="10"/>
      <c r="AD20" s="10"/>
      <c r="AE20" s="10">
        <f t="shared" si="4"/>
        <v>100</v>
      </c>
      <c r="AF20" s="10">
        <v>100</v>
      </c>
      <c r="AG20" s="10">
        <v>100</v>
      </c>
      <c r="AH20" s="10">
        <v>100</v>
      </c>
      <c r="AI20" s="10"/>
      <c r="AJ20" s="10"/>
      <c r="AK20" s="10">
        <f t="shared" si="5"/>
        <v>100</v>
      </c>
      <c r="AL20" s="10">
        <v>100</v>
      </c>
      <c r="AM20" s="10">
        <v>100</v>
      </c>
      <c r="AN20" s="10"/>
      <c r="AO20" s="101">
        <v>0</v>
      </c>
      <c r="AP20" s="144">
        <v>100</v>
      </c>
      <c r="AQ20" s="10">
        <f t="shared" si="6"/>
        <v>75</v>
      </c>
      <c r="AR20" s="10"/>
      <c r="AS20" s="10">
        <v>100</v>
      </c>
      <c r="AT20" s="10">
        <f t="shared" si="7"/>
        <v>75</v>
      </c>
      <c r="AU20" s="101">
        <v>100</v>
      </c>
      <c r="AV20" s="253">
        <v>100</v>
      </c>
      <c r="AW20" s="10">
        <f t="shared" si="8"/>
        <v>93.75</v>
      </c>
      <c r="AX20" s="10">
        <v>100</v>
      </c>
      <c r="AY20" s="10">
        <v>100</v>
      </c>
      <c r="AZ20" s="10">
        <f t="shared" si="9"/>
        <v>96.875</v>
      </c>
      <c r="BA20" s="10"/>
      <c r="BB20" s="10"/>
      <c r="BC20" s="10">
        <f t="shared" si="10"/>
        <v>98.958333333333329</v>
      </c>
      <c r="BD20" s="10"/>
      <c r="BE20" s="10">
        <v>100</v>
      </c>
      <c r="BF20" s="10"/>
      <c r="BG20" s="10"/>
      <c r="BH20" s="10"/>
      <c r="BI20" s="10">
        <f t="shared" si="11"/>
        <v>100</v>
      </c>
      <c r="BJ20" s="10">
        <f t="shared" si="12"/>
        <v>96.770833333333343</v>
      </c>
    </row>
    <row r="21" spans="1:62" x14ac:dyDescent="0.25">
      <c r="A21" s="7" t="s">
        <v>30</v>
      </c>
      <c r="B21" s="11">
        <f>AVERAGE(B3:B20)</f>
        <v>98.833333333333329</v>
      </c>
      <c r="C21" s="11">
        <f>AVERAGE(C3:C20)</f>
        <v>99.944444444444443</v>
      </c>
      <c r="D21" s="11">
        <f>AVERAGE(D3:D20)</f>
        <v>98.611111111111114</v>
      </c>
      <c r="E21" s="11"/>
      <c r="F21" s="11"/>
      <c r="G21" s="11">
        <f t="shared" ref="G21:BC21" si="13">AVERAGE(G3:G20)</f>
        <v>99.211111111111109</v>
      </c>
      <c r="H21" s="11">
        <f t="shared" si="13"/>
        <v>99.411764705882348</v>
      </c>
      <c r="I21" s="11">
        <f t="shared" si="13"/>
        <v>99.772222222222226</v>
      </c>
      <c r="J21" s="11">
        <f t="shared" si="13"/>
        <v>99.829411764705881</v>
      </c>
      <c r="K21" s="11"/>
      <c r="L21" s="11"/>
      <c r="M21" s="11">
        <f t="shared" si="13"/>
        <v>99.438888888888869</v>
      </c>
      <c r="N21" s="11">
        <f t="shared" si="13"/>
        <v>87.055555555555557</v>
      </c>
      <c r="O21" s="11">
        <f t="shared" si="13"/>
        <v>99.117647058823536</v>
      </c>
      <c r="P21" s="11"/>
      <c r="Q21" s="11"/>
      <c r="R21" s="11"/>
      <c r="S21" s="11">
        <f t="shared" si="13"/>
        <v>96.592222222222219</v>
      </c>
      <c r="T21" s="11">
        <f t="shared" si="13"/>
        <v>99.333333333333329</v>
      </c>
      <c r="U21" s="11">
        <f t="shared" si="13"/>
        <v>99.773333333333326</v>
      </c>
      <c r="V21" s="11"/>
      <c r="W21" s="11"/>
      <c r="X21" s="11"/>
      <c r="Y21" s="11">
        <f t="shared" si="13"/>
        <v>99.512222222222206</v>
      </c>
      <c r="Z21" s="11">
        <f t="shared" si="13"/>
        <v>100</v>
      </c>
      <c r="AA21" s="11">
        <f t="shared" si="13"/>
        <v>99.98888888888888</v>
      </c>
      <c r="AB21" s="11"/>
      <c r="AC21" s="11"/>
      <c r="AD21" s="11"/>
      <c r="AE21" s="11">
        <f t="shared" si="13"/>
        <v>99.803333333333342</v>
      </c>
      <c r="AF21" s="11">
        <f t="shared" si="13"/>
        <v>97.75</v>
      </c>
      <c r="AG21" s="11">
        <f t="shared" si="13"/>
        <v>99.125</v>
      </c>
      <c r="AH21" s="11"/>
      <c r="AI21" s="11"/>
      <c r="AJ21" s="11"/>
      <c r="AK21" s="11">
        <f t="shared" si="13"/>
        <v>87.771666666666661</v>
      </c>
      <c r="AL21" s="11">
        <f t="shared" si="13"/>
        <v>99.777777777777771</v>
      </c>
      <c r="AM21" s="11">
        <f t="shared" si="13"/>
        <v>100</v>
      </c>
      <c r="AN21" s="11"/>
      <c r="AO21" s="101">
        <v>100</v>
      </c>
      <c r="AP21" s="119"/>
      <c r="AQ21" s="11">
        <f t="shared" si="13"/>
        <v>98.555555555555557</v>
      </c>
      <c r="AR21" s="11">
        <f t="shared" si="13"/>
        <v>100</v>
      </c>
      <c r="AS21" s="11">
        <f t="shared" si="13"/>
        <v>100</v>
      </c>
      <c r="AT21" s="11">
        <f t="shared" si="13"/>
        <v>98.611111111111114</v>
      </c>
      <c r="AU21" s="11"/>
      <c r="AV21" s="11"/>
      <c r="AW21" s="11">
        <f t="shared" si="13"/>
        <v>99.622777777777785</v>
      </c>
      <c r="AX21" s="11">
        <f t="shared" si="13"/>
        <v>100</v>
      </c>
      <c r="AY21" s="11">
        <f t="shared" si="13"/>
        <v>100</v>
      </c>
      <c r="AZ21" s="11">
        <f t="shared" si="13"/>
        <v>99.811388888888885</v>
      </c>
      <c r="BA21" s="11"/>
      <c r="BB21" s="11"/>
      <c r="BC21" s="11">
        <f t="shared" si="13"/>
        <v>99.856907407407391</v>
      </c>
      <c r="BD21" s="11"/>
      <c r="BE21" s="11">
        <f>AVERAGE(BE3:BE20)</f>
        <v>100</v>
      </c>
      <c r="BF21" s="11"/>
      <c r="BG21" s="11"/>
      <c r="BH21" s="11"/>
      <c r="BI21" s="11">
        <f>AVERAGE(BI3:BI20)</f>
        <v>100</v>
      </c>
      <c r="BJ21" s="11">
        <f t="shared" ref="BJ21" si="14">AVERAGE(BJ3:BJ20)</f>
        <v>98.036468518518532</v>
      </c>
    </row>
  </sheetData>
  <mergeCells count="10">
    <mergeCell ref="AL1:AQ1"/>
    <mergeCell ref="AR1:AW1"/>
    <mergeCell ref="AX1:BC1"/>
    <mergeCell ref="BD1:BI1"/>
    <mergeCell ref="B1:G1"/>
    <mergeCell ref="H1:M1"/>
    <mergeCell ref="N1:S1"/>
    <mergeCell ref="T1:Y1"/>
    <mergeCell ref="Z1:AE1"/>
    <mergeCell ref="AF1:A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качество 1-4 кл 2014-2022 </vt:lpstr>
      <vt:lpstr>стандарт 1-4 кл  2014-2022</vt:lpstr>
      <vt:lpstr>качество 5-11 кл 2014-2022  </vt:lpstr>
      <vt:lpstr>стандарт 5-11 кл 2018-2022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ПользовательХ</dc:creator>
  <cp:lastModifiedBy>1</cp:lastModifiedBy>
  <cp:revision/>
  <dcterms:created xsi:type="dcterms:W3CDTF">2014-01-10T02:49:17Z</dcterms:created>
  <dcterms:modified xsi:type="dcterms:W3CDTF">2023-06-13T08:10:02Z</dcterms:modified>
</cp:coreProperties>
</file>