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20" windowHeight="11020" tabRatio="749" activeTab="3"/>
  </bookViews>
  <sheets>
    <sheet name="качество 1-4 " sheetId="38" r:id="rId1"/>
    <sheet name="стандарт 1-4 " sheetId="39" r:id="rId2"/>
    <sheet name="качество 5-11 " sheetId="40" r:id="rId3"/>
    <sheet name="стандарт 5-11 " sheetId="41" r:id="rId4"/>
  </sheets>
  <calcPr calcId="145621"/>
</workbook>
</file>

<file path=xl/calcChain.xml><?xml version="1.0" encoding="utf-8"?>
<calcChain xmlns="http://schemas.openxmlformats.org/spreadsheetml/2006/main">
  <c r="K13" i="39" l="1"/>
  <c r="K13" i="38"/>
  <c r="B13" i="38" l="1"/>
  <c r="C13" i="38"/>
  <c r="D13" i="38"/>
  <c r="E13" i="38"/>
  <c r="F13" i="38"/>
  <c r="G13" i="38"/>
  <c r="I13" i="38"/>
  <c r="J13" i="38"/>
  <c r="B13" i="39"/>
  <c r="C13" i="39"/>
  <c r="D13" i="39"/>
  <c r="E13" i="39"/>
  <c r="F13" i="39"/>
  <c r="G13" i="39"/>
  <c r="I13" i="39"/>
  <c r="J13" i="39"/>
  <c r="C23" i="40"/>
  <c r="D23" i="40"/>
  <c r="E23" i="40"/>
  <c r="F23" i="40"/>
  <c r="G23" i="40"/>
  <c r="H23" i="40"/>
  <c r="J23" i="40"/>
  <c r="K23" i="40"/>
  <c r="C23" i="41"/>
  <c r="D23" i="41"/>
  <c r="E23" i="41"/>
  <c r="F23" i="41"/>
  <c r="G23" i="41"/>
  <c r="H23" i="41"/>
  <c r="J23" i="41"/>
  <c r="K23" i="41"/>
</calcChain>
</file>

<file path=xl/sharedStrings.xml><?xml version="1.0" encoding="utf-8"?>
<sst xmlns="http://schemas.openxmlformats.org/spreadsheetml/2006/main" count="179" uniqueCount="65">
  <si>
    <t>№</t>
  </si>
  <si>
    <t>предмет</t>
  </si>
  <si>
    <t>русский язык</t>
  </si>
  <si>
    <t>литература</t>
  </si>
  <si>
    <t>иностранный язык</t>
  </si>
  <si>
    <t>математика</t>
  </si>
  <si>
    <t>информатика и ИКТ</t>
  </si>
  <si>
    <t xml:space="preserve">история </t>
  </si>
  <si>
    <t xml:space="preserve">обществознание </t>
  </si>
  <si>
    <t>право</t>
  </si>
  <si>
    <t>экономика</t>
  </si>
  <si>
    <t>география</t>
  </si>
  <si>
    <t>физика</t>
  </si>
  <si>
    <t xml:space="preserve">химия </t>
  </si>
  <si>
    <t xml:space="preserve">биология </t>
  </si>
  <si>
    <t>искусство</t>
  </si>
  <si>
    <t xml:space="preserve">технология </t>
  </si>
  <si>
    <t>физическая к-ра</t>
  </si>
  <si>
    <t>среднее качество по ОУ</t>
  </si>
  <si>
    <t>Предмет</t>
  </si>
  <si>
    <t>литерат чтение</t>
  </si>
  <si>
    <t>окружающий мир</t>
  </si>
  <si>
    <t>музыка</t>
  </si>
  <si>
    <t>ИЗО</t>
  </si>
  <si>
    <t>СОШ 8</t>
  </si>
  <si>
    <t>СОШ 9</t>
  </si>
  <si>
    <t>Гимназия</t>
  </si>
  <si>
    <t>Лицей</t>
  </si>
  <si>
    <t>СОШ №6</t>
  </si>
  <si>
    <t>СОШ №4</t>
  </si>
  <si>
    <t>СОШ №2</t>
  </si>
  <si>
    <t>СОШ №1</t>
  </si>
  <si>
    <t>ООШ №5</t>
  </si>
  <si>
    <t>СОШ №8</t>
  </si>
  <si>
    <t>СОШ №9</t>
  </si>
  <si>
    <t>СОШ 2</t>
  </si>
  <si>
    <t>СОШ 1</t>
  </si>
  <si>
    <t>СОШ 4</t>
  </si>
  <si>
    <t>СОШ 6</t>
  </si>
  <si>
    <t>ООШ 5</t>
  </si>
  <si>
    <t>среднее по ОУ</t>
  </si>
  <si>
    <t>2024-2025</t>
  </si>
  <si>
    <t>ОБЗР</t>
  </si>
  <si>
    <t>труд</t>
  </si>
  <si>
    <t>нет его</t>
  </si>
  <si>
    <t>нет</t>
  </si>
  <si>
    <t>99,7</t>
  </si>
  <si>
    <t>54</t>
  </si>
  <si>
    <t>70,5</t>
  </si>
  <si>
    <t>68,5</t>
  </si>
  <si>
    <t>62,5</t>
  </si>
  <si>
    <t>85</t>
  </si>
  <si>
    <t>57</t>
  </si>
  <si>
    <t>89,5</t>
  </si>
  <si>
    <t>95</t>
  </si>
  <si>
    <t>95,5</t>
  </si>
  <si>
    <t>99</t>
  </si>
  <si>
    <t>99,8</t>
  </si>
  <si>
    <t>99,5</t>
  </si>
  <si>
    <t>100</t>
  </si>
  <si>
    <t>99,9</t>
  </si>
  <si>
    <t>99,6</t>
  </si>
  <si>
    <t>ОРКСЭ</t>
  </si>
  <si>
    <t>изо</t>
  </si>
  <si>
    <t>ОДНК НР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</si>
</sst>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NumberFormat="1" applyFill="1"/>
    <xf numFmtId="1" fontId="0" fillId="6" borderId="2" xfId="0" applyNumberFormat="1" applyFill="1" applyBorder="1" applyProtection="1">
      <protection locked="0"/>
    </xf>
    <xf numFmtId="1" fontId="3" fillId="7" borderId="2" xfId="0" applyNumberFormat="1" applyFont="1" applyFill="1" applyBorder="1" applyProtection="1">
      <protection locked="0"/>
    </xf>
    <xf numFmtId="1" fontId="0" fillId="5" borderId="2" xfId="0" applyNumberFormat="1" applyFill="1" applyBorder="1" applyProtection="1">
      <protection locked="0"/>
    </xf>
    <xf numFmtId="1" fontId="0" fillId="5" borderId="2" xfId="0" applyNumberFormat="1" applyFill="1" applyBorder="1" applyAlignment="1" applyProtection="1">
      <alignment horizontal="right"/>
      <protection locked="0"/>
    </xf>
    <xf numFmtId="0" fontId="0" fillId="6" borderId="3" xfId="0" applyFill="1" applyBorder="1" applyAlignment="1" applyProtection="1"/>
    <xf numFmtId="0" fontId="3" fillId="7" borderId="3" xfId="0" applyFont="1" applyFill="1" applyBorder="1" applyAlignment="1" applyProtection="1"/>
    <xf numFmtId="0" fontId="0" fillId="4" borderId="3" xfId="0" applyFill="1" applyBorder="1" applyAlignment="1" applyProtection="1"/>
    <xf numFmtId="0" fontId="0" fillId="5" borderId="2" xfId="0" applyFill="1" applyBorder="1" applyAlignment="1" applyProtection="1"/>
    <xf numFmtId="0" fontId="4" fillId="6" borderId="2" xfId="0" applyFont="1" applyFill="1" applyBorder="1" applyProtection="1"/>
    <xf numFmtId="0" fontId="0" fillId="0" borderId="2" xfId="0" applyBorder="1" applyProtection="1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0" borderId="0" xfId="0" applyProtection="1"/>
    <xf numFmtId="0" fontId="1" fillId="2" borderId="4" xfId="0" applyFont="1" applyFill="1" applyBorder="1" applyAlignment="1" applyProtection="1"/>
    <xf numFmtId="0" fontId="0" fillId="0" borderId="2" xfId="0" applyFill="1" applyBorder="1" applyProtection="1"/>
    <xf numFmtId="0" fontId="2" fillId="0" borderId="2" xfId="0" applyFont="1" applyFill="1" applyBorder="1" applyProtection="1"/>
    <xf numFmtId="1" fontId="6" fillId="7" borderId="2" xfId="0" applyNumberFormat="1" applyFont="1" applyFill="1" applyBorder="1" applyProtection="1">
      <protection locked="0"/>
    </xf>
    <xf numFmtId="49" fontId="0" fillId="5" borderId="2" xfId="0" applyNumberFormat="1" applyFill="1" applyBorder="1" applyAlignment="1" applyProtection="1">
      <alignment horizontal="right"/>
      <protection locked="0"/>
    </xf>
    <xf numFmtId="1" fontId="1" fillId="0" borderId="2" xfId="0" applyNumberFormat="1" applyFont="1" applyBorder="1" applyAlignment="1" applyProtection="1">
      <alignment horizontal="center" vertical="center"/>
      <protection locked="0"/>
    </xf>
    <xf numFmtId="1" fontId="0" fillId="4" borderId="2" xfId="0" applyNumberFormat="1" applyFill="1" applyBorder="1" applyProtection="1">
      <protection locked="0"/>
    </xf>
    <xf numFmtId="1" fontId="0" fillId="5" borderId="2" xfId="0" applyNumberFormat="1" applyFill="1" applyBorder="1" applyProtection="1">
      <protection locked="0"/>
    </xf>
    <xf numFmtId="1" fontId="0" fillId="5" borderId="2" xfId="0" applyNumberFormat="1" applyFill="1" applyBorder="1" applyAlignment="1" applyProtection="1">
      <alignment horizontal="right"/>
      <protection locked="0"/>
    </xf>
    <xf numFmtId="49" fontId="0" fillId="0" borderId="2" xfId="0" applyNumberFormat="1" applyBorder="1" applyAlignment="1" applyProtection="1">
      <alignment horizontal="center" vertical="center"/>
      <protection locked="0"/>
    </xf>
    <xf numFmtId="0" fontId="0" fillId="0" borderId="0" xfId="0" applyFill="1"/>
    <xf numFmtId="1" fontId="3" fillId="7" borderId="2" xfId="0" applyNumberFormat="1" applyFon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1" fontId="0" fillId="5" borderId="2" xfId="0" applyNumberFormat="1" applyFill="1" applyBorder="1" applyProtection="1">
      <protection locked="0"/>
    </xf>
    <xf numFmtId="1" fontId="0" fillId="5" borderId="2" xfId="0" applyNumberFormat="1" applyFill="1" applyBorder="1" applyAlignment="1" applyProtection="1">
      <alignment horizontal="right"/>
      <protection locked="0"/>
    </xf>
    <xf numFmtId="0" fontId="0" fillId="0" borderId="2" xfId="0" applyBorder="1" applyProtection="1"/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/>
    </xf>
    <xf numFmtId="1" fontId="1" fillId="0" borderId="0" xfId="0" applyNumberFormat="1" applyFont="1" applyFill="1"/>
    <xf numFmtId="0" fontId="1" fillId="0" borderId="0" xfId="0" applyFont="1" applyAlignment="1">
      <alignment horizontal="center"/>
    </xf>
  </cellXfs>
  <cellStyles count="2">
    <cellStyle name="Денежный 2" xfId="1"/>
    <cellStyle name="Обычный" xfId="0" builtinId="0"/>
  </cellStyles>
  <dxfs count="0"/>
  <tableStyles count="0" defaultTableStyle="TableStyleMedium9" defaultPivotStyle="PivotStyleLight16"/>
  <colors>
    <mruColors>
      <color rgb="FFFFFFCC"/>
      <color rgb="FFC1EFFF"/>
      <color rgb="FFFFFF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4"/>
  <sheetViews>
    <sheetView workbookViewId="0">
      <selection activeCell="K13" sqref="K13"/>
    </sheetView>
  </sheetViews>
  <sheetFormatPr defaultColWidth="9.1796875" defaultRowHeight="14.5" x14ac:dyDescent="0.35"/>
  <cols>
    <col min="1" max="1" width="20.81640625" style="2" customWidth="1"/>
    <col min="2" max="2" width="10" style="2" customWidth="1"/>
    <col min="3" max="4" width="10.54296875" style="2" customWidth="1"/>
    <col min="5" max="8" width="12.1796875" style="2" customWidth="1"/>
    <col min="9" max="54" width="9.1796875" style="2" customWidth="1"/>
    <col min="55" max="56" width="9.1796875" style="2"/>
    <col min="57" max="62" width="9.1796875" style="2" customWidth="1"/>
    <col min="63" max="64" width="9.1796875" style="2"/>
    <col min="65" max="70" width="9.1796875" style="2" customWidth="1"/>
    <col min="71" max="72" width="9.1796875" style="2"/>
    <col min="73" max="78" width="9.1796875" style="2" customWidth="1"/>
    <col min="79" max="16384" width="9.1796875" style="2"/>
  </cols>
  <sheetData>
    <row r="1" spans="1:79" x14ac:dyDescent="0.35">
      <c r="A1" s="35" t="s">
        <v>19</v>
      </c>
      <c r="B1" s="8" t="s">
        <v>31</v>
      </c>
      <c r="C1" s="9" t="s">
        <v>30</v>
      </c>
      <c r="D1" s="10" t="s">
        <v>29</v>
      </c>
      <c r="E1" s="11" t="s">
        <v>32</v>
      </c>
      <c r="F1" s="11" t="s">
        <v>28</v>
      </c>
      <c r="G1" s="11" t="s">
        <v>33</v>
      </c>
      <c r="H1" s="11" t="s">
        <v>34</v>
      </c>
      <c r="I1" s="11" t="s">
        <v>26</v>
      </c>
      <c r="J1" s="11" t="s">
        <v>27</v>
      </c>
      <c r="BQ1" s="3"/>
      <c r="BR1" s="3"/>
      <c r="BS1" s="3"/>
      <c r="BY1" s="3"/>
      <c r="BZ1" s="3"/>
      <c r="CA1" s="3"/>
    </row>
    <row r="2" spans="1:79" x14ac:dyDescent="0.35">
      <c r="A2" s="35"/>
      <c r="B2" s="12" t="s">
        <v>41</v>
      </c>
      <c r="C2" s="12" t="s">
        <v>41</v>
      </c>
      <c r="D2" s="12" t="s">
        <v>41</v>
      </c>
      <c r="E2" s="12" t="s">
        <v>41</v>
      </c>
      <c r="F2" s="12" t="s">
        <v>41</v>
      </c>
      <c r="G2" s="12" t="s">
        <v>41</v>
      </c>
      <c r="H2" s="12" t="s">
        <v>41</v>
      </c>
      <c r="I2" s="12" t="s">
        <v>41</v>
      </c>
      <c r="J2" s="12" t="s">
        <v>41</v>
      </c>
    </row>
    <row r="3" spans="1:79" x14ac:dyDescent="0.35">
      <c r="A3" s="13" t="s">
        <v>2</v>
      </c>
      <c r="B3" s="4">
        <v>61</v>
      </c>
      <c r="C3" s="5">
        <v>59.5</v>
      </c>
      <c r="D3" s="24">
        <v>53</v>
      </c>
      <c r="E3" s="25">
        <v>61</v>
      </c>
      <c r="F3" s="25">
        <v>45</v>
      </c>
      <c r="G3" s="25">
        <v>60</v>
      </c>
      <c r="H3" s="6"/>
      <c r="I3" s="25">
        <v>69</v>
      </c>
      <c r="J3" s="31">
        <v>72</v>
      </c>
    </row>
    <row r="4" spans="1:79" x14ac:dyDescent="0.35">
      <c r="A4" s="13" t="s">
        <v>20</v>
      </c>
      <c r="B4" s="4">
        <v>73</v>
      </c>
      <c r="C4" s="5">
        <v>74.959999999999994</v>
      </c>
      <c r="D4" s="24">
        <v>72</v>
      </c>
      <c r="E4" s="25">
        <v>79</v>
      </c>
      <c r="F4" s="25">
        <v>65</v>
      </c>
      <c r="G4" s="25">
        <v>80</v>
      </c>
      <c r="H4" s="6"/>
      <c r="I4" s="25">
        <v>90</v>
      </c>
      <c r="J4" s="31">
        <v>85</v>
      </c>
    </row>
    <row r="5" spans="1:79" x14ac:dyDescent="0.35">
      <c r="A5" s="13" t="s">
        <v>4</v>
      </c>
      <c r="B5" s="4">
        <v>64</v>
      </c>
      <c r="C5" s="5">
        <v>63.75</v>
      </c>
      <c r="D5" s="24">
        <v>71</v>
      </c>
      <c r="E5" s="25">
        <v>79</v>
      </c>
      <c r="F5" s="25">
        <v>88</v>
      </c>
      <c r="G5" s="25">
        <v>62</v>
      </c>
      <c r="H5" s="6"/>
      <c r="I5" s="25">
        <v>76</v>
      </c>
      <c r="J5" s="31">
        <v>87</v>
      </c>
    </row>
    <row r="6" spans="1:79" x14ac:dyDescent="0.35">
      <c r="A6" s="13" t="s">
        <v>5</v>
      </c>
      <c r="B6" s="4">
        <v>67</v>
      </c>
      <c r="C6" s="5">
        <v>64.5</v>
      </c>
      <c r="D6" s="24">
        <v>57</v>
      </c>
      <c r="E6" s="26">
        <v>69</v>
      </c>
      <c r="F6" s="26">
        <v>52</v>
      </c>
      <c r="G6" s="26">
        <v>62</v>
      </c>
      <c r="H6" s="7"/>
      <c r="I6" s="26">
        <v>70</v>
      </c>
      <c r="J6" s="32">
        <v>81</v>
      </c>
    </row>
    <row r="7" spans="1:79" x14ac:dyDescent="0.35">
      <c r="A7" s="13" t="s">
        <v>21</v>
      </c>
      <c r="B7" s="4">
        <v>75</v>
      </c>
      <c r="C7" s="5">
        <v>72.8</v>
      </c>
      <c r="D7" s="24">
        <v>70</v>
      </c>
      <c r="E7" s="25">
        <v>75</v>
      </c>
      <c r="F7" s="25">
        <v>62</v>
      </c>
      <c r="G7" s="25">
        <v>77</v>
      </c>
      <c r="H7" s="6"/>
      <c r="I7" s="25">
        <v>91</v>
      </c>
      <c r="J7" s="31">
        <v>83</v>
      </c>
    </row>
    <row r="8" spans="1:79" x14ac:dyDescent="0.35">
      <c r="A8" s="13" t="s">
        <v>22</v>
      </c>
      <c r="B8" s="4">
        <v>100</v>
      </c>
      <c r="C8" s="5">
        <v>96.04</v>
      </c>
      <c r="D8" s="24">
        <v>100</v>
      </c>
      <c r="E8" s="25">
        <v>100</v>
      </c>
      <c r="F8" s="25">
        <v>95</v>
      </c>
      <c r="G8" s="25">
        <v>100</v>
      </c>
      <c r="H8" s="6"/>
      <c r="I8" s="25">
        <v>100</v>
      </c>
      <c r="J8" s="31">
        <v>100</v>
      </c>
    </row>
    <row r="9" spans="1:79" x14ac:dyDescent="0.35">
      <c r="A9" s="13" t="s">
        <v>23</v>
      </c>
      <c r="B9" s="4">
        <v>100</v>
      </c>
      <c r="C9" s="5">
        <v>96.18</v>
      </c>
      <c r="D9" s="24">
        <v>99</v>
      </c>
      <c r="E9" s="25">
        <v>97</v>
      </c>
      <c r="F9" s="25">
        <v>91</v>
      </c>
      <c r="G9" s="25">
        <v>98</v>
      </c>
      <c r="H9" s="6"/>
      <c r="I9" s="25">
        <v>100</v>
      </c>
      <c r="J9" s="31">
        <v>98</v>
      </c>
    </row>
    <row r="10" spans="1:79" x14ac:dyDescent="0.35">
      <c r="A10" s="13" t="s">
        <v>16</v>
      </c>
      <c r="B10" s="4">
        <v>100</v>
      </c>
      <c r="C10" s="5">
        <v>96.18</v>
      </c>
      <c r="D10" s="24">
        <v>99</v>
      </c>
      <c r="E10" s="25">
        <v>94</v>
      </c>
      <c r="F10" s="25">
        <v>95</v>
      </c>
      <c r="G10" s="25">
        <v>97</v>
      </c>
      <c r="H10" s="6"/>
      <c r="I10" s="25">
        <v>100</v>
      </c>
      <c r="J10" s="31">
        <v>99</v>
      </c>
    </row>
    <row r="11" spans="1:79" x14ac:dyDescent="0.35">
      <c r="A11" s="13" t="s">
        <v>17</v>
      </c>
      <c r="B11" s="4">
        <v>94</v>
      </c>
      <c r="C11" s="5">
        <v>97.59</v>
      </c>
      <c r="D11" s="24">
        <v>93</v>
      </c>
      <c r="E11" s="25">
        <v>100</v>
      </c>
      <c r="F11" s="22">
        <v>99.7</v>
      </c>
      <c r="G11" s="25">
        <v>99</v>
      </c>
      <c r="H11" s="6"/>
      <c r="I11" s="25">
        <v>100</v>
      </c>
      <c r="J11" s="31">
        <v>99</v>
      </c>
    </row>
    <row r="12" spans="1:79" x14ac:dyDescent="0.35">
      <c r="A12" s="33" t="s">
        <v>62</v>
      </c>
      <c r="B12" s="4"/>
      <c r="C12" s="29"/>
      <c r="D12" s="30"/>
      <c r="E12" s="31"/>
      <c r="F12" s="31"/>
      <c r="G12" s="31"/>
      <c r="H12" s="31"/>
      <c r="I12" s="31"/>
      <c r="J12" s="31">
        <v>89</v>
      </c>
    </row>
    <row r="13" spans="1:79" x14ac:dyDescent="0.35">
      <c r="A13" s="20" t="s">
        <v>40</v>
      </c>
      <c r="B13" s="21">
        <f t="shared" ref="B13:I13" si="0">AVERAGE(B3:B12)</f>
        <v>81.555555555555557</v>
      </c>
      <c r="C13" s="21">
        <f t="shared" si="0"/>
        <v>80.166666666666686</v>
      </c>
      <c r="D13" s="21">
        <f t="shared" si="0"/>
        <v>79.333333333333329</v>
      </c>
      <c r="E13" s="21">
        <f t="shared" si="0"/>
        <v>83.777777777777771</v>
      </c>
      <c r="F13" s="21">
        <f t="shared" si="0"/>
        <v>76.966666666666669</v>
      </c>
      <c r="G13" s="21">
        <f t="shared" si="0"/>
        <v>81.666666666666671</v>
      </c>
      <c r="H13" s="21"/>
      <c r="I13" s="21">
        <f t="shared" si="0"/>
        <v>88.444444444444443</v>
      </c>
      <c r="J13" s="21">
        <f>AVERAGE(J3:J12)</f>
        <v>89.3</v>
      </c>
      <c r="K13" s="36">
        <f>AVERAGE(B13:J13)</f>
        <v>82.651388888888874</v>
      </c>
    </row>
    <row r="14" spans="1:79" ht="15" x14ac:dyDescent="0.25">
      <c r="J14" s="28"/>
    </row>
  </sheetData>
  <mergeCells count="1">
    <mergeCell ref="A1:A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3"/>
  <sheetViews>
    <sheetView workbookViewId="0">
      <selection activeCell="K13" sqref="K13"/>
    </sheetView>
  </sheetViews>
  <sheetFormatPr defaultColWidth="9.1796875" defaultRowHeight="14.5" x14ac:dyDescent="0.35"/>
  <cols>
    <col min="1" max="1" width="20.81640625" style="2" customWidth="1"/>
    <col min="2" max="2" width="10" style="2" customWidth="1"/>
    <col min="3" max="4" width="10.54296875" style="2" customWidth="1"/>
    <col min="5" max="8" width="12.1796875" style="2" customWidth="1"/>
    <col min="9" max="54" width="9.1796875" style="2" customWidth="1"/>
    <col min="55" max="56" width="9.1796875" style="2"/>
    <col min="57" max="62" width="9.1796875" style="2" customWidth="1"/>
    <col min="63" max="64" width="9.1796875" style="2"/>
    <col min="65" max="70" width="9.1796875" style="2" customWidth="1"/>
    <col min="71" max="72" width="9.1796875" style="2"/>
    <col min="73" max="78" width="9.1796875" style="2" customWidth="1"/>
    <col min="79" max="16384" width="9.1796875" style="2"/>
  </cols>
  <sheetData>
    <row r="1" spans="1:79" x14ac:dyDescent="0.35">
      <c r="A1" s="35" t="s">
        <v>19</v>
      </c>
      <c r="B1" s="8" t="s">
        <v>31</v>
      </c>
      <c r="C1" s="9" t="s">
        <v>30</v>
      </c>
      <c r="D1" s="10" t="s">
        <v>29</v>
      </c>
      <c r="E1" s="11" t="s">
        <v>32</v>
      </c>
      <c r="F1" s="11" t="s">
        <v>28</v>
      </c>
      <c r="G1" s="11" t="s">
        <v>33</v>
      </c>
      <c r="H1" s="11" t="s">
        <v>34</v>
      </c>
      <c r="I1" s="11" t="s">
        <v>26</v>
      </c>
      <c r="J1" s="11" t="s">
        <v>27</v>
      </c>
      <c r="BQ1" s="3"/>
      <c r="BR1" s="3"/>
      <c r="BS1" s="3"/>
      <c r="BY1" s="3"/>
      <c r="BZ1" s="3"/>
      <c r="CA1" s="3"/>
    </row>
    <row r="2" spans="1:79" x14ac:dyDescent="0.35">
      <c r="A2" s="35"/>
      <c r="B2" s="12" t="s">
        <v>41</v>
      </c>
      <c r="C2" s="12" t="s">
        <v>41</v>
      </c>
      <c r="D2" s="12" t="s">
        <v>41</v>
      </c>
      <c r="E2" s="12" t="s">
        <v>41</v>
      </c>
      <c r="F2" s="12" t="s">
        <v>41</v>
      </c>
      <c r="G2" s="12" t="s">
        <v>41</v>
      </c>
      <c r="H2" s="12" t="s">
        <v>41</v>
      </c>
      <c r="I2" s="12" t="s">
        <v>41</v>
      </c>
      <c r="J2" s="12" t="s">
        <v>41</v>
      </c>
    </row>
    <row r="3" spans="1:79" x14ac:dyDescent="0.35">
      <c r="A3" s="13" t="s">
        <v>2</v>
      </c>
      <c r="B3" s="4">
        <v>99</v>
      </c>
      <c r="C3" s="29">
        <v>92.42</v>
      </c>
      <c r="D3" s="30">
        <v>98</v>
      </c>
      <c r="E3" s="31">
        <v>96</v>
      </c>
      <c r="F3" s="31">
        <v>90</v>
      </c>
      <c r="G3" s="31">
        <v>96</v>
      </c>
      <c r="H3" s="6"/>
      <c r="I3" s="31">
        <v>97.6</v>
      </c>
      <c r="J3" s="6">
        <v>99</v>
      </c>
    </row>
    <row r="4" spans="1:79" x14ac:dyDescent="0.35">
      <c r="A4" s="13" t="s">
        <v>20</v>
      </c>
      <c r="B4" s="4">
        <v>100</v>
      </c>
      <c r="C4" s="29">
        <v>95.55</v>
      </c>
      <c r="D4" s="30">
        <v>99.9</v>
      </c>
      <c r="E4" s="31">
        <v>99</v>
      </c>
      <c r="F4" s="31">
        <v>96</v>
      </c>
      <c r="G4" s="31">
        <v>99</v>
      </c>
      <c r="H4" s="6"/>
      <c r="I4" s="31">
        <v>99.2</v>
      </c>
      <c r="J4" s="6">
        <v>99</v>
      </c>
    </row>
    <row r="5" spans="1:79" x14ac:dyDescent="0.35">
      <c r="A5" s="13" t="s">
        <v>4</v>
      </c>
      <c r="B5" s="4">
        <v>99</v>
      </c>
      <c r="C5" s="29">
        <v>94.7</v>
      </c>
      <c r="D5" s="30">
        <v>100</v>
      </c>
      <c r="E5" s="31">
        <v>98</v>
      </c>
      <c r="F5" s="22" t="s">
        <v>46</v>
      </c>
      <c r="G5" s="31">
        <v>93</v>
      </c>
      <c r="H5" s="6"/>
      <c r="I5" s="31">
        <v>99</v>
      </c>
      <c r="J5" s="6">
        <v>100</v>
      </c>
    </row>
    <row r="6" spans="1:79" x14ac:dyDescent="0.35">
      <c r="A6" s="13" t="s">
        <v>5</v>
      </c>
      <c r="B6" s="4">
        <v>99</v>
      </c>
      <c r="C6" s="29">
        <v>94.23</v>
      </c>
      <c r="D6" s="30">
        <v>98</v>
      </c>
      <c r="E6" s="32">
        <v>98</v>
      </c>
      <c r="F6" s="32">
        <v>91</v>
      </c>
      <c r="G6" s="32">
        <v>98</v>
      </c>
      <c r="H6" s="7"/>
      <c r="I6" s="32">
        <v>98</v>
      </c>
      <c r="J6" s="7">
        <v>99</v>
      </c>
    </row>
    <row r="7" spans="1:79" x14ac:dyDescent="0.35">
      <c r="A7" s="13" t="s">
        <v>21</v>
      </c>
      <c r="B7" s="4">
        <v>99</v>
      </c>
      <c r="C7" s="29">
        <v>95.69</v>
      </c>
      <c r="D7" s="30">
        <v>100</v>
      </c>
      <c r="E7" s="31">
        <v>99</v>
      </c>
      <c r="F7" s="31">
        <v>99</v>
      </c>
      <c r="G7" s="31">
        <v>99</v>
      </c>
      <c r="H7" s="6"/>
      <c r="I7" s="31">
        <v>100</v>
      </c>
      <c r="J7" s="6">
        <v>100</v>
      </c>
    </row>
    <row r="8" spans="1:79" x14ac:dyDescent="0.35">
      <c r="A8" s="13" t="s">
        <v>22</v>
      </c>
      <c r="B8" s="4">
        <v>100</v>
      </c>
      <c r="C8" s="29">
        <v>100</v>
      </c>
      <c r="D8" s="30">
        <v>100</v>
      </c>
      <c r="E8" s="31">
        <v>100</v>
      </c>
      <c r="F8" s="22" t="s">
        <v>46</v>
      </c>
      <c r="G8" s="31">
        <v>100</v>
      </c>
      <c r="H8" s="6"/>
      <c r="I8" s="31">
        <v>100</v>
      </c>
      <c r="J8" s="6">
        <v>100</v>
      </c>
    </row>
    <row r="9" spans="1:79" x14ac:dyDescent="0.35">
      <c r="A9" s="13" t="s">
        <v>23</v>
      </c>
      <c r="B9" s="4">
        <v>100</v>
      </c>
      <c r="C9" s="29">
        <v>99.7</v>
      </c>
      <c r="D9" s="30">
        <v>100</v>
      </c>
      <c r="E9" s="31">
        <v>100</v>
      </c>
      <c r="F9" s="22" t="s">
        <v>46</v>
      </c>
      <c r="G9" s="31">
        <v>100</v>
      </c>
      <c r="H9" s="6"/>
      <c r="I9" s="31">
        <v>100</v>
      </c>
      <c r="J9" s="6">
        <v>100</v>
      </c>
    </row>
    <row r="10" spans="1:79" x14ac:dyDescent="0.35">
      <c r="A10" s="13" t="s">
        <v>16</v>
      </c>
      <c r="B10" s="4">
        <v>100</v>
      </c>
      <c r="C10" s="29">
        <v>100</v>
      </c>
      <c r="D10" s="30">
        <v>100</v>
      </c>
      <c r="E10" s="31">
        <v>100</v>
      </c>
      <c r="F10" s="22" t="s">
        <v>46</v>
      </c>
      <c r="G10" s="31">
        <v>100</v>
      </c>
      <c r="H10" s="6"/>
      <c r="I10" s="31">
        <v>100</v>
      </c>
      <c r="J10" s="6">
        <v>100</v>
      </c>
    </row>
    <row r="11" spans="1:79" x14ac:dyDescent="0.35">
      <c r="A11" s="13" t="s">
        <v>17</v>
      </c>
      <c r="B11" s="4">
        <v>100</v>
      </c>
      <c r="C11" s="29">
        <v>100</v>
      </c>
      <c r="D11" s="30">
        <v>100</v>
      </c>
      <c r="E11" s="31">
        <v>100</v>
      </c>
      <c r="F11" s="22" t="s">
        <v>46</v>
      </c>
      <c r="G11" s="31">
        <v>100</v>
      </c>
      <c r="H11" s="6"/>
      <c r="I11" s="31">
        <v>100</v>
      </c>
      <c r="J11" s="6">
        <v>100</v>
      </c>
    </row>
    <row r="12" spans="1:79" x14ac:dyDescent="0.35">
      <c r="A12" s="33" t="s">
        <v>62</v>
      </c>
      <c r="B12" s="4"/>
      <c r="C12" s="29"/>
      <c r="D12" s="30"/>
      <c r="E12" s="31"/>
      <c r="F12" s="31"/>
      <c r="G12" s="31"/>
      <c r="H12" s="31"/>
      <c r="I12" s="31"/>
      <c r="J12" s="31">
        <v>100</v>
      </c>
    </row>
    <row r="13" spans="1:79" x14ac:dyDescent="0.35">
      <c r="A13" s="20" t="s">
        <v>40</v>
      </c>
      <c r="B13" s="21">
        <f t="shared" ref="B13:I13" si="0">AVERAGE(B3:B12)</f>
        <v>99.555555555555557</v>
      </c>
      <c r="C13" s="21">
        <f t="shared" si="0"/>
        <v>96.921111111111117</v>
      </c>
      <c r="D13" s="21">
        <f t="shared" si="0"/>
        <v>99.544444444444437</v>
      </c>
      <c r="E13" s="21">
        <f t="shared" si="0"/>
        <v>98.888888888888886</v>
      </c>
      <c r="F13" s="21">
        <f t="shared" si="0"/>
        <v>94</v>
      </c>
      <c r="G13" s="21">
        <f t="shared" si="0"/>
        <v>98.333333333333329</v>
      </c>
      <c r="H13" s="21"/>
      <c r="I13" s="21">
        <f t="shared" si="0"/>
        <v>99.311111111111103</v>
      </c>
      <c r="J13" s="21">
        <f>AVERAGE(J3:J12)</f>
        <v>99.7</v>
      </c>
      <c r="K13" s="36">
        <f>AVERAGE(B13:J13)</f>
        <v>98.281805555555565</v>
      </c>
    </row>
  </sheetData>
  <mergeCells count="1">
    <mergeCell ref="A1:A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opLeftCell="A7" zoomScale="90" zoomScaleNormal="90" workbookViewId="0">
      <selection activeCell="B35" sqref="B35"/>
    </sheetView>
  </sheetViews>
  <sheetFormatPr defaultColWidth="8.7265625" defaultRowHeight="14.5" x14ac:dyDescent="0.35"/>
  <cols>
    <col min="1" max="1" width="8.7265625" style="1"/>
    <col min="2" max="2" width="24.26953125" style="1" bestFit="1" customWidth="1"/>
    <col min="3" max="11" width="16.54296875" style="1" customWidth="1"/>
    <col min="12" max="16384" width="8.7265625" style="1"/>
  </cols>
  <sheetData>
    <row r="1" spans="1:11" x14ac:dyDescent="0.35">
      <c r="A1" s="14"/>
      <c r="B1" s="17"/>
      <c r="C1" s="18" t="s">
        <v>36</v>
      </c>
      <c r="D1" s="18" t="s">
        <v>35</v>
      </c>
      <c r="E1" s="18" t="s">
        <v>37</v>
      </c>
      <c r="F1" s="18" t="s">
        <v>39</v>
      </c>
      <c r="G1" s="18" t="s">
        <v>38</v>
      </c>
      <c r="H1" s="18" t="s">
        <v>24</v>
      </c>
      <c r="I1" s="18" t="s">
        <v>25</v>
      </c>
      <c r="J1" s="18" t="s">
        <v>26</v>
      </c>
      <c r="K1" s="18" t="s">
        <v>27</v>
      </c>
    </row>
    <row r="2" spans="1:11" x14ac:dyDescent="0.35">
      <c r="A2" s="13" t="s">
        <v>0</v>
      </c>
      <c r="B2" s="13" t="s">
        <v>1</v>
      </c>
      <c r="C2" s="12" t="s">
        <v>41</v>
      </c>
      <c r="D2" s="12" t="s">
        <v>41</v>
      </c>
      <c r="E2" s="12" t="s">
        <v>41</v>
      </c>
      <c r="F2" s="12" t="s">
        <v>41</v>
      </c>
      <c r="G2" s="12" t="s">
        <v>41</v>
      </c>
      <c r="H2" s="12" t="s">
        <v>41</v>
      </c>
      <c r="I2" s="12" t="s">
        <v>41</v>
      </c>
      <c r="J2" s="12" t="s">
        <v>41</v>
      </c>
      <c r="K2" s="12" t="s">
        <v>41</v>
      </c>
    </row>
    <row r="3" spans="1:11" x14ac:dyDescent="0.35">
      <c r="A3" s="13">
        <v>1</v>
      </c>
      <c r="B3" s="13" t="s">
        <v>2</v>
      </c>
      <c r="C3" s="16">
        <v>52</v>
      </c>
      <c r="D3" s="34">
        <v>42.01</v>
      </c>
      <c r="E3" s="34">
        <v>36</v>
      </c>
      <c r="F3" s="34">
        <v>54</v>
      </c>
      <c r="G3" s="27">
        <v>48</v>
      </c>
      <c r="H3" s="34">
        <v>45</v>
      </c>
      <c r="I3" s="16"/>
      <c r="J3" s="34">
        <v>43</v>
      </c>
      <c r="K3" s="34">
        <v>56</v>
      </c>
    </row>
    <row r="4" spans="1:11" x14ac:dyDescent="0.35">
      <c r="A4" s="13">
        <v>2</v>
      </c>
      <c r="B4" s="13" t="s">
        <v>3</v>
      </c>
      <c r="C4" s="16">
        <v>75</v>
      </c>
      <c r="D4" s="34">
        <v>59.65</v>
      </c>
      <c r="E4" s="34">
        <v>55</v>
      </c>
      <c r="F4" s="34">
        <v>67</v>
      </c>
      <c r="G4" s="27">
        <v>63</v>
      </c>
      <c r="H4" s="34">
        <v>50</v>
      </c>
      <c r="I4" s="16"/>
      <c r="J4" s="34">
        <v>65</v>
      </c>
      <c r="K4" s="34">
        <v>67.099999999999994</v>
      </c>
    </row>
    <row r="5" spans="1:11" x14ac:dyDescent="0.35">
      <c r="A5" s="13">
        <v>3</v>
      </c>
      <c r="B5" s="13" t="s">
        <v>4</v>
      </c>
      <c r="C5" s="16">
        <v>52</v>
      </c>
      <c r="D5" s="34">
        <v>57.35</v>
      </c>
      <c r="E5" s="34">
        <v>54</v>
      </c>
      <c r="F5" s="34">
        <v>81</v>
      </c>
      <c r="G5" s="27" t="s">
        <v>47</v>
      </c>
      <c r="H5" s="34">
        <v>39</v>
      </c>
      <c r="I5" s="16"/>
      <c r="J5" s="34">
        <v>72</v>
      </c>
      <c r="K5" s="34">
        <v>67</v>
      </c>
    </row>
    <row r="6" spans="1:11" x14ac:dyDescent="0.35">
      <c r="A6" s="13">
        <v>4</v>
      </c>
      <c r="B6" s="13" t="s">
        <v>5</v>
      </c>
      <c r="C6" s="16">
        <v>54</v>
      </c>
      <c r="D6" s="34">
        <v>45.2</v>
      </c>
      <c r="E6" s="34">
        <v>31</v>
      </c>
      <c r="F6" s="34">
        <v>62</v>
      </c>
      <c r="G6" s="27">
        <v>51</v>
      </c>
      <c r="H6" s="34">
        <v>29</v>
      </c>
      <c r="I6" s="16"/>
      <c r="J6" s="34">
        <v>45</v>
      </c>
      <c r="K6" s="34">
        <v>56.5</v>
      </c>
    </row>
    <row r="7" spans="1:11" x14ac:dyDescent="0.35">
      <c r="A7" s="13">
        <v>5</v>
      </c>
      <c r="B7" s="13" t="s">
        <v>6</v>
      </c>
      <c r="C7" s="16">
        <v>65</v>
      </c>
      <c r="D7" s="34">
        <v>69.540000000000006</v>
      </c>
      <c r="E7" s="34">
        <v>53</v>
      </c>
      <c r="F7" s="34">
        <v>93</v>
      </c>
      <c r="G7" s="27">
        <v>71</v>
      </c>
      <c r="H7" s="34">
        <v>37</v>
      </c>
      <c r="I7" s="16"/>
      <c r="J7" s="34">
        <v>81</v>
      </c>
      <c r="K7" s="34">
        <v>78</v>
      </c>
    </row>
    <row r="8" spans="1:11" x14ac:dyDescent="0.35">
      <c r="A8" s="13">
        <v>6</v>
      </c>
      <c r="B8" s="13" t="s">
        <v>7</v>
      </c>
      <c r="C8" s="16">
        <v>55</v>
      </c>
      <c r="D8" s="34">
        <v>55.82</v>
      </c>
      <c r="E8" s="34">
        <v>52</v>
      </c>
      <c r="F8" s="34">
        <v>87</v>
      </c>
      <c r="G8" s="27">
        <v>78.5</v>
      </c>
      <c r="H8" s="34">
        <v>37</v>
      </c>
      <c r="I8" s="16"/>
      <c r="J8" s="34">
        <v>69</v>
      </c>
      <c r="K8" s="34">
        <v>75</v>
      </c>
    </row>
    <row r="9" spans="1:11" x14ac:dyDescent="0.35">
      <c r="A9" s="13">
        <v>7</v>
      </c>
      <c r="B9" s="13" t="s">
        <v>8</v>
      </c>
      <c r="C9" s="16">
        <v>71</v>
      </c>
      <c r="D9" s="34">
        <v>51.51</v>
      </c>
      <c r="E9" s="34">
        <v>49</v>
      </c>
      <c r="F9" s="34">
        <v>55</v>
      </c>
      <c r="G9" s="27" t="s">
        <v>48</v>
      </c>
      <c r="H9" s="34">
        <v>31</v>
      </c>
      <c r="I9" s="16"/>
      <c r="J9" s="34">
        <v>82</v>
      </c>
      <c r="K9" s="34">
        <v>75</v>
      </c>
    </row>
    <row r="10" spans="1:11" x14ac:dyDescent="0.35">
      <c r="A10" s="13">
        <v>8</v>
      </c>
      <c r="B10" s="13" t="s">
        <v>9</v>
      </c>
      <c r="C10" s="16" t="s">
        <v>44</v>
      </c>
      <c r="D10" s="34"/>
      <c r="E10" s="34"/>
      <c r="F10" s="34"/>
      <c r="G10" s="27"/>
      <c r="H10" s="34"/>
      <c r="I10" s="16"/>
      <c r="J10" s="34"/>
      <c r="K10" s="34">
        <v>97</v>
      </c>
    </row>
    <row r="11" spans="1:11" x14ac:dyDescent="0.35">
      <c r="A11" s="13">
        <v>9</v>
      </c>
      <c r="B11" s="13" t="s">
        <v>10</v>
      </c>
      <c r="C11" s="16" t="s">
        <v>44</v>
      </c>
      <c r="D11" s="34"/>
      <c r="E11" s="34"/>
      <c r="F11" s="34"/>
      <c r="G11" s="27"/>
      <c r="H11" s="34"/>
      <c r="I11" s="16"/>
      <c r="J11" s="34"/>
      <c r="K11" s="34" t="s">
        <v>45</v>
      </c>
    </row>
    <row r="12" spans="1:11" x14ac:dyDescent="0.35">
      <c r="A12" s="13">
        <v>10</v>
      </c>
      <c r="B12" s="13" t="s">
        <v>11</v>
      </c>
      <c r="C12" s="16">
        <v>56</v>
      </c>
      <c r="D12" s="34">
        <v>49.85</v>
      </c>
      <c r="E12" s="34">
        <v>54</v>
      </c>
      <c r="F12" s="34">
        <v>56</v>
      </c>
      <c r="G12" s="27" t="s">
        <v>49</v>
      </c>
      <c r="H12" s="34">
        <v>33</v>
      </c>
      <c r="I12" s="16"/>
      <c r="J12" s="34">
        <v>68</v>
      </c>
      <c r="K12" s="34">
        <v>84</v>
      </c>
    </row>
    <row r="13" spans="1:11" x14ac:dyDescent="0.35">
      <c r="A13" s="13">
        <v>11</v>
      </c>
      <c r="B13" s="13" t="s">
        <v>12</v>
      </c>
      <c r="C13" s="16">
        <v>61</v>
      </c>
      <c r="D13" s="34">
        <v>53.81</v>
      </c>
      <c r="E13" s="34">
        <v>22</v>
      </c>
      <c r="F13" s="34">
        <v>56</v>
      </c>
      <c r="G13" s="27" t="s">
        <v>50</v>
      </c>
      <c r="H13" s="34">
        <v>28</v>
      </c>
      <c r="I13" s="16"/>
      <c r="J13" s="34">
        <v>71</v>
      </c>
      <c r="K13" s="34">
        <v>62</v>
      </c>
    </row>
    <row r="14" spans="1:11" x14ac:dyDescent="0.35">
      <c r="A14" s="13">
        <v>12</v>
      </c>
      <c r="B14" s="13" t="s">
        <v>13</v>
      </c>
      <c r="C14" s="16">
        <v>55</v>
      </c>
      <c r="D14" s="34">
        <v>36.65</v>
      </c>
      <c r="E14" s="34">
        <v>40</v>
      </c>
      <c r="F14" s="34">
        <v>44</v>
      </c>
      <c r="G14" s="27" t="s">
        <v>51</v>
      </c>
      <c r="H14" s="34">
        <v>28</v>
      </c>
      <c r="I14" s="16"/>
      <c r="J14" s="34">
        <v>68</v>
      </c>
      <c r="K14" s="34">
        <v>80</v>
      </c>
    </row>
    <row r="15" spans="1:11" x14ac:dyDescent="0.35">
      <c r="A15" s="13">
        <v>13</v>
      </c>
      <c r="B15" s="13" t="s">
        <v>14</v>
      </c>
      <c r="C15" s="16">
        <v>62</v>
      </c>
      <c r="D15" s="34">
        <v>54.68</v>
      </c>
      <c r="E15" s="34">
        <v>55</v>
      </c>
      <c r="F15" s="34">
        <v>62</v>
      </c>
      <c r="G15" s="27" t="s">
        <v>52</v>
      </c>
      <c r="H15" s="34">
        <v>30</v>
      </c>
      <c r="I15" s="16"/>
      <c r="J15" s="34">
        <v>79</v>
      </c>
      <c r="K15" s="34">
        <v>77</v>
      </c>
    </row>
    <row r="16" spans="1:11" x14ac:dyDescent="0.35">
      <c r="A16" s="13">
        <v>14</v>
      </c>
      <c r="B16" s="13" t="s">
        <v>15</v>
      </c>
      <c r="C16" s="16">
        <v>85</v>
      </c>
      <c r="D16" s="34">
        <v>89.61</v>
      </c>
      <c r="E16" s="34">
        <v>85</v>
      </c>
      <c r="F16" s="34">
        <v>99</v>
      </c>
      <c r="G16" s="27" t="s">
        <v>53</v>
      </c>
      <c r="H16" s="34">
        <v>79</v>
      </c>
      <c r="I16" s="16"/>
      <c r="J16" s="34">
        <v>99</v>
      </c>
      <c r="K16" s="34" t="s">
        <v>45</v>
      </c>
    </row>
    <row r="17" spans="1:12" x14ac:dyDescent="0.35">
      <c r="A17" s="13">
        <v>15</v>
      </c>
      <c r="B17" s="13" t="s">
        <v>43</v>
      </c>
      <c r="C17" s="16">
        <v>90</v>
      </c>
      <c r="D17" s="34">
        <v>82.87</v>
      </c>
      <c r="E17" s="34">
        <v>87</v>
      </c>
      <c r="F17" s="34">
        <v>98</v>
      </c>
      <c r="G17" s="27" t="s">
        <v>54</v>
      </c>
      <c r="H17" s="34">
        <v>75</v>
      </c>
      <c r="I17" s="16"/>
      <c r="J17" s="34">
        <v>99</v>
      </c>
      <c r="K17" s="34">
        <v>96</v>
      </c>
    </row>
    <row r="18" spans="1:12" x14ac:dyDescent="0.35">
      <c r="A18" s="13">
        <v>16</v>
      </c>
      <c r="B18" s="13" t="s">
        <v>42</v>
      </c>
      <c r="C18" s="16">
        <v>96</v>
      </c>
      <c r="D18" s="34">
        <v>88</v>
      </c>
      <c r="E18" s="34">
        <v>89</v>
      </c>
      <c r="F18" s="34">
        <v>99</v>
      </c>
      <c r="G18" s="27" t="s">
        <v>55</v>
      </c>
      <c r="H18" s="34">
        <v>66</v>
      </c>
      <c r="I18" s="16"/>
      <c r="J18" s="34">
        <v>99</v>
      </c>
      <c r="K18" s="34">
        <v>89</v>
      </c>
    </row>
    <row r="19" spans="1:12" x14ac:dyDescent="0.35">
      <c r="A19" s="13">
        <v>17</v>
      </c>
      <c r="B19" s="13" t="s">
        <v>17</v>
      </c>
      <c r="C19" s="16">
        <v>83</v>
      </c>
      <c r="D19" s="34">
        <v>86.86</v>
      </c>
      <c r="E19" s="34">
        <v>79</v>
      </c>
      <c r="F19" s="34">
        <v>95</v>
      </c>
      <c r="G19" s="27" t="s">
        <v>56</v>
      </c>
      <c r="H19" s="34">
        <v>94</v>
      </c>
      <c r="I19" s="16"/>
      <c r="J19" s="34">
        <v>96</v>
      </c>
      <c r="K19" s="34">
        <v>87</v>
      </c>
    </row>
    <row r="20" spans="1:12" x14ac:dyDescent="0.35">
      <c r="A20" s="13">
        <v>18</v>
      </c>
      <c r="B20" s="13" t="s">
        <v>22</v>
      </c>
      <c r="C20" s="16"/>
      <c r="D20" s="34"/>
      <c r="E20" s="34"/>
      <c r="F20" s="34"/>
      <c r="G20" s="27"/>
      <c r="H20" s="34"/>
      <c r="I20" s="16"/>
      <c r="J20" s="34"/>
      <c r="K20" s="34">
        <v>99</v>
      </c>
    </row>
    <row r="21" spans="1:12" x14ac:dyDescent="0.35">
      <c r="A21" s="33">
        <v>19</v>
      </c>
      <c r="B21" s="33" t="s">
        <v>63</v>
      </c>
      <c r="C21" s="34"/>
      <c r="D21" s="34"/>
      <c r="E21" s="34"/>
      <c r="F21" s="34"/>
      <c r="G21" s="34"/>
      <c r="H21" s="34"/>
      <c r="I21" s="34"/>
      <c r="J21" s="34"/>
      <c r="K21" s="34">
        <v>96</v>
      </c>
    </row>
    <row r="22" spans="1:12" x14ac:dyDescent="0.35">
      <c r="A22" s="33">
        <v>20</v>
      </c>
      <c r="B22" s="33" t="s">
        <v>64</v>
      </c>
      <c r="C22" s="34"/>
      <c r="D22" s="34">
        <v>93.06</v>
      </c>
      <c r="E22" s="34"/>
      <c r="F22" s="34"/>
      <c r="G22" s="34"/>
      <c r="H22" s="34"/>
      <c r="I22" s="34"/>
      <c r="J22" s="34"/>
      <c r="K22" s="34">
        <v>95</v>
      </c>
    </row>
    <row r="23" spans="1:12" x14ac:dyDescent="0.35">
      <c r="A23" s="19"/>
      <c r="B23" s="20" t="s">
        <v>18</v>
      </c>
      <c r="C23" s="23">
        <f t="shared" ref="C23:J23" si="0">AVERAGE(C3:C22)</f>
        <v>67.466666666666669</v>
      </c>
      <c r="D23" s="23">
        <f t="shared" si="0"/>
        <v>63.529375000000002</v>
      </c>
      <c r="E23" s="23">
        <f t="shared" si="0"/>
        <v>56.06666666666667</v>
      </c>
      <c r="F23" s="23">
        <f t="shared" si="0"/>
        <v>73.86666666666666</v>
      </c>
      <c r="G23" s="23">
        <f t="shared" si="0"/>
        <v>62.3</v>
      </c>
      <c r="H23" s="23">
        <f t="shared" si="0"/>
        <v>46.733333333333334</v>
      </c>
      <c r="I23" s="23"/>
      <c r="J23" s="23">
        <f t="shared" si="0"/>
        <v>75.733333333333334</v>
      </c>
      <c r="K23" s="23">
        <f>AVERAGE(K3:K22)</f>
        <v>79.811111111111103</v>
      </c>
      <c r="L23" s="1">
        <v>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topLeftCell="B4" zoomScale="90" zoomScaleNormal="90" workbookViewId="0">
      <selection activeCell="J26" sqref="J26"/>
    </sheetView>
  </sheetViews>
  <sheetFormatPr defaultColWidth="9.1796875" defaultRowHeight="14.5" x14ac:dyDescent="0.35"/>
  <cols>
    <col min="1" max="1" width="9.1796875" style="1"/>
    <col min="2" max="2" width="24.26953125" style="1" bestFit="1" customWidth="1"/>
    <col min="3" max="11" width="16.54296875" style="1" customWidth="1"/>
    <col min="12" max="16384" width="9.1796875" style="1"/>
  </cols>
  <sheetData>
    <row r="1" spans="1:11" x14ac:dyDescent="0.35">
      <c r="A1" s="14"/>
      <c r="B1" s="15"/>
      <c r="C1" s="18" t="s">
        <v>36</v>
      </c>
      <c r="D1" s="18" t="s">
        <v>35</v>
      </c>
      <c r="E1" s="18" t="s">
        <v>37</v>
      </c>
      <c r="F1" s="18" t="s">
        <v>39</v>
      </c>
      <c r="G1" s="18" t="s">
        <v>38</v>
      </c>
      <c r="H1" s="18" t="s">
        <v>24</v>
      </c>
      <c r="I1" s="18" t="s">
        <v>25</v>
      </c>
      <c r="J1" s="18" t="s">
        <v>26</v>
      </c>
      <c r="K1" s="18" t="s">
        <v>27</v>
      </c>
    </row>
    <row r="2" spans="1:11" x14ac:dyDescent="0.35">
      <c r="A2" s="13" t="s">
        <v>0</v>
      </c>
      <c r="B2" s="13" t="s">
        <v>1</v>
      </c>
      <c r="C2" s="12" t="s">
        <v>41</v>
      </c>
      <c r="D2" s="12" t="s">
        <v>41</v>
      </c>
      <c r="E2" s="12" t="s">
        <v>41</v>
      </c>
      <c r="F2" s="12" t="s">
        <v>41</v>
      </c>
      <c r="G2" s="12" t="s">
        <v>41</v>
      </c>
      <c r="H2" s="12" t="s">
        <v>41</v>
      </c>
      <c r="I2" s="12" t="s">
        <v>41</v>
      </c>
      <c r="J2" s="12" t="s">
        <v>41</v>
      </c>
      <c r="K2" s="12" t="s">
        <v>41</v>
      </c>
    </row>
    <row r="3" spans="1:11" x14ac:dyDescent="0.35">
      <c r="A3" s="13">
        <v>1</v>
      </c>
      <c r="B3" s="13" t="s">
        <v>2</v>
      </c>
      <c r="C3" s="16">
        <v>92</v>
      </c>
      <c r="D3" s="34">
        <v>91.34</v>
      </c>
      <c r="E3" s="34">
        <v>99</v>
      </c>
      <c r="F3" s="34">
        <v>95</v>
      </c>
      <c r="G3" s="27" t="s">
        <v>57</v>
      </c>
      <c r="H3" s="34">
        <v>87</v>
      </c>
      <c r="I3" s="16"/>
      <c r="J3" s="34">
        <v>99</v>
      </c>
      <c r="K3" s="34">
        <v>98.4</v>
      </c>
    </row>
    <row r="4" spans="1:11" x14ac:dyDescent="0.35">
      <c r="A4" s="13">
        <v>2</v>
      </c>
      <c r="B4" s="13" t="s">
        <v>3</v>
      </c>
      <c r="C4" s="16">
        <v>100</v>
      </c>
      <c r="D4" s="34">
        <v>94.5</v>
      </c>
      <c r="E4" s="34">
        <v>100</v>
      </c>
      <c r="F4" s="34">
        <v>96</v>
      </c>
      <c r="G4" s="27" t="s">
        <v>57</v>
      </c>
      <c r="H4" s="34">
        <v>87</v>
      </c>
      <c r="I4" s="16"/>
      <c r="J4" s="34">
        <v>99</v>
      </c>
      <c r="K4" s="34">
        <v>90.7</v>
      </c>
    </row>
    <row r="5" spans="1:11" x14ac:dyDescent="0.35">
      <c r="A5" s="13">
        <v>3</v>
      </c>
      <c r="B5" s="13" t="s">
        <v>4</v>
      </c>
      <c r="C5" s="16">
        <v>99</v>
      </c>
      <c r="D5" s="34">
        <v>96.8</v>
      </c>
      <c r="E5" s="34">
        <v>99</v>
      </c>
      <c r="F5" s="34">
        <v>99</v>
      </c>
      <c r="G5" s="27" t="s">
        <v>58</v>
      </c>
      <c r="H5" s="34">
        <v>95</v>
      </c>
      <c r="I5" s="16"/>
      <c r="J5" s="34">
        <v>99</v>
      </c>
      <c r="K5" s="34">
        <v>99</v>
      </c>
    </row>
    <row r="6" spans="1:11" x14ac:dyDescent="0.35">
      <c r="A6" s="13">
        <v>4</v>
      </c>
      <c r="B6" s="13" t="s">
        <v>5</v>
      </c>
      <c r="C6" s="16">
        <v>94</v>
      </c>
      <c r="D6" s="34">
        <v>92.28</v>
      </c>
      <c r="E6" s="34">
        <v>99</v>
      </c>
      <c r="F6" s="34">
        <v>98</v>
      </c>
      <c r="G6" s="27">
        <v>99.6</v>
      </c>
      <c r="H6" s="34">
        <v>94</v>
      </c>
      <c r="I6" s="16"/>
      <c r="J6" s="34">
        <v>99</v>
      </c>
      <c r="K6" s="34">
        <v>98.7</v>
      </c>
    </row>
    <row r="7" spans="1:11" x14ac:dyDescent="0.35">
      <c r="A7" s="13">
        <v>5</v>
      </c>
      <c r="B7" s="13" t="s">
        <v>6</v>
      </c>
      <c r="C7" s="16">
        <v>99</v>
      </c>
      <c r="D7" s="34">
        <v>98.11</v>
      </c>
      <c r="E7" s="34">
        <v>100</v>
      </c>
      <c r="F7" s="34">
        <v>99</v>
      </c>
      <c r="G7" s="27" t="s">
        <v>59</v>
      </c>
      <c r="H7" s="34">
        <v>98</v>
      </c>
      <c r="I7" s="16"/>
      <c r="J7" s="34">
        <v>100</v>
      </c>
      <c r="K7" s="34">
        <v>99</v>
      </c>
    </row>
    <row r="8" spans="1:11" x14ac:dyDescent="0.35">
      <c r="A8" s="13">
        <v>6</v>
      </c>
      <c r="B8" s="13" t="s">
        <v>7</v>
      </c>
      <c r="C8" s="16">
        <v>99</v>
      </c>
      <c r="D8" s="34">
        <v>96.87</v>
      </c>
      <c r="E8" s="34">
        <v>100</v>
      </c>
      <c r="F8" s="34">
        <v>97</v>
      </c>
      <c r="G8" s="27" t="s">
        <v>60</v>
      </c>
      <c r="H8" s="34">
        <v>96</v>
      </c>
      <c r="I8" s="16"/>
      <c r="J8" s="34">
        <v>99.6</v>
      </c>
      <c r="K8" s="34">
        <v>100</v>
      </c>
    </row>
    <row r="9" spans="1:11" x14ac:dyDescent="0.35">
      <c r="A9" s="13">
        <v>7</v>
      </c>
      <c r="B9" s="13" t="s">
        <v>8</v>
      </c>
      <c r="C9" s="16">
        <v>100</v>
      </c>
      <c r="D9" s="34">
        <v>95.78</v>
      </c>
      <c r="E9" s="34">
        <v>100</v>
      </c>
      <c r="F9" s="34">
        <v>99</v>
      </c>
      <c r="G9" s="27" t="s">
        <v>59</v>
      </c>
      <c r="H9" s="34">
        <v>93</v>
      </c>
      <c r="I9" s="16"/>
      <c r="J9" s="34">
        <v>100</v>
      </c>
      <c r="K9" s="34">
        <v>99</v>
      </c>
    </row>
    <row r="10" spans="1:11" x14ac:dyDescent="0.35">
      <c r="A10" s="13">
        <v>8</v>
      </c>
      <c r="B10" s="13" t="s">
        <v>9</v>
      </c>
      <c r="C10" s="16" t="s">
        <v>45</v>
      </c>
      <c r="D10" s="34"/>
      <c r="E10" s="34"/>
      <c r="F10" s="34"/>
      <c r="G10" s="27"/>
      <c r="H10" s="34"/>
      <c r="I10" s="16"/>
      <c r="J10" s="34"/>
      <c r="K10" s="34">
        <v>100</v>
      </c>
    </row>
    <row r="11" spans="1:11" x14ac:dyDescent="0.35">
      <c r="A11" s="13">
        <v>9</v>
      </c>
      <c r="B11" s="13" t="s">
        <v>10</v>
      </c>
      <c r="C11" s="16" t="s">
        <v>45</v>
      </c>
      <c r="D11" s="34"/>
      <c r="E11" s="34"/>
      <c r="F11" s="34"/>
      <c r="G11" s="27"/>
      <c r="H11" s="34"/>
      <c r="I11" s="16"/>
      <c r="J11" s="34"/>
      <c r="K11" s="34" t="s">
        <v>45</v>
      </c>
    </row>
    <row r="12" spans="1:11" x14ac:dyDescent="0.35">
      <c r="A12" s="13">
        <v>10</v>
      </c>
      <c r="B12" s="13" t="s">
        <v>11</v>
      </c>
      <c r="C12" s="16">
        <v>99</v>
      </c>
      <c r="D12" s="34">
        <v>97</v>
      </c>
      <c r="E12" s="34">
        <v>99</v>
      </c>
      <c r="F12" s="34">
        <v>96</v>
      </c>
      <c r="G12" s="27" t="s">
        <v>58</v>
      </c>
      <c r="H12" s="34">
        <v>96</v>
      </c>
      <c r="I12" s="16"/>
      <c r="J12" s="34">
        <v>100</v>
      </c>
      <c r="K12" s="34">
        <v>100</v>
      </c>
    </row>
    <row r="13" spans="1:11" x14ac:dyDescent="0.35">
      <c r="A13" s="13">
        <v>11</v>
      </c>
      <c r="B13" s="13" t="s">
        <v>12</v>
      </c>
      <c r="C13" s="16">
        <v>99</v>
      </c>
      <c r="D13" s="34">
        <v>97.58</v>
      </c>
      <c r="E13" s="34">
        <v>99</v>
      </c>
      <c r="F13" s="34">
        <v>97</v>
      </c>
      <c r="G13" s="27" t="s">
        <v>58</v>
      </c>
      <c r="H13" s="34">
        <v>97</v>
      </c>
      <c r="I13" s="16"/>
      <c r="J13" s="34">
        <v>100</v>
      </c>
      <c r="K13" s="34">
        <v>99</v>
      </c>
    </row>
    <row r="14" spans="1:11" x14ac:dyDescent="0.35">
      <c r="A14" s="13">
        <v>12</v>
      </c>
      <c r="B14" s="13" t="s">
        <v>13</v>
      </c>
      <c r="C14" s="16">
        <v>99</v>
      </c>
      <c r="D14" s="34">
        <v>98.04</v>
      </c>
      <c r="E14" s="34">
        <v>100</v>
      </c>
      <c r="F14" s="34">
        <v>99</v>
      </c>
      <c r="G14" s="27" t="s">
        <v>57</v>
      </c>
      <c r="H14" s="34">
        <v>93</v>
      </c>
      <c r="I14" s="16"/>
      <c r="J14" s="34">
        <v>100</v>
      </c>
      <c r="K14" s="34">
        <v>100</v>
      </c>
    </row>
    <row r="15" spans="1:11" x14ac:dyDescent="0.35">
      <c r="A15" s="13">
        <v>13</v>
      </c>
      <c r="B15" s="13" t="s">
        <v>14</v>
      </c>
      <c r="C15" s="16">
        <v>99</v>
      </c>
      <c r="D15" s="34">
        <v>98.97</v>
      </c>
      <c r="E15" s="34">
        <v>100</v>
      </c>
      <c r="F15" s="34">
        <v>99</v>
      </c>
      <c r="G15" s="27" t="s">
        <v>61</v>
      </c>
      <c r="H15" s="34">
        <v>97</v>
      </c>
      <c r="I15" s="16"/>
      <c r="J15" s="34">
        <v>100</v>
      </c>
      <c r="K15" s="34">
        <v>100</v>
      </c>
    </row>
    <row r="16" spans="1:11" x14ac:dyDescent="0.35">
      <c r="A16" s="13">
        <v>14</v>
      </c>
      <c r="B16" s="13" t="s">
        <v>15</v>
      </c>
      <c r="C16" s="16">
        <v>100</v>
      </c>
      <c r="D16" s="34">
        <v>98.5</v>
      </c>
      <c r="E16" s="34">
        <v>100</v>
      </c>
      <c r="F16" s="34">
        <v>99</v>
      </c>
      <c r="G16" s="27" t="s">
        <v>59</v>
      </c>
      <c r="H16" s="34">
        <v>100</v>
      </c>
      <c r="I16" s="16"/>
      <c r="J16" s="34">
        <v>100</v>
      </c>
      <c r="K16" s="34" t="s">
        <v>45</v>
      </c>
    </row>
    <row r="17" spans="1:12" x14ac:dyDescent="0.35">
      <c r="A17" s="13">
        <v>15</v>
      </c>
      <c r="B17" s="13" t="s">
        <v>43</v>
      </c>
      <c r="C17" s="16">
        <v>100</v>
      </c>
      <c r="D17" s="34">
        <v>99.39</v>
      </c>
      <c r="E17" s="34">
        <v>100</v>
      </c>
      <c r="F17" s="34">
        <v>99</v>
      </c>
      <c r="G17" s="27" t="s">
        <v>59</v>
      </c>
      <c r="H17" s="34">
        <v>98</v>
      </c>
      <c r="I17" s="16"/>
      <c r="J17" s="34">
        <v>100</v>
      </c>
      <c r="K17" s="34">
        <v>100</v>
      </c>
    </row>
    <row r="18" spans="1:12" x14ac:dyDescent="0.35">
      <c r="A18" s="13">
        <v>16</v>
      </c>
      <c r="B18" s="13" t="s">
        <v>42</v>
      </c>
      <c r="C18" s="16">
        <v>100</v>
      </c>
      <c r="D18" s="34">
        <v>97.82</v>
      </c>
      <c r="E18" s="34">
        <v>100</v>
      </c>
      <c r="F18" s="34">
        <v>99</v>
      </c>
      <c r="G18" s="27" t="s">
        <v>57</v>
      </c>
      <c r="H18" s="34">
        <v>97</v>
      </c>
      <c r="I18" s="16"/>
      <c r="J18" s="34">
        <v>100</v>
      </c>
      <c r="K18" s="34">
        <v>100</v>
      </c>
    </row>
    <row r="19" spans="1:12" x14ac:dyDescent="0.35">
      <c r="A19" s="13">
        <v>17</v>
      </c>
      <c r="B19" s="13" t="s">
        <v>17</v>
      </c>
      <c r="C19" s="16">
        <v>99</v>
      </c>
      <c r="D19" s="34">
        <v>98.91</v>
      </c>
      <c r="E19" s="34">
        <v>100</v>
      </c>
      <c r="F19" s="34">
        <v>99</v>
      </c>
      <c r="G19" s="27" t="s">
        <v>60</v>
      </c>
      <c r="H19" s="34">
        <v>99</v>
      </c>
      <c r="I19" s="16"/>
      <c r="J19" s="34">
        <v>100</v>
      </c>
      <c r="K19" s="34">
        <v>100</v>
      </c>
    </row>
    <row r="20" spans="1:12" x14ac:dyDescent="0.35">
      <c r="A20" s="13">
        <v>18</v>
      </c>
      <c r="B20" s="33" t="s">
        <v>63</v>
      </c>
      <c r="C20" s="16"/>
      <c r="D20" s="34"/>
      <c r="E20" s="34"/>
      <c r="F20" s="34"/>
      <c r="G20" s="27"/>
      <c r="H20" s="34"/>
      <c r="I20" s="16"/>
      <c r="J20" s="34"/>
      <c r="K20" s="34">
        <v>100</v>
      </c>
    </row>
    <row r="21" spans="1:12" x14ac:dyDescent="0.35">
      <c r="A21" s="33">
        <v>19</v>
      </c>
      <c r="B21" s="33" t="s">
        <v>22</v>
      </c>
      <c r="C21" s="34"/>
      <c r="D21" s="34"/>
      <c r="E21" s="34"/>
      <c r="F21" s="34"/>
      <c r="G21" s="34"/>
      <c r="H21" s="34"/>
      <c r="I21" s="34"/>
      <c r="J21" s="34"/>
      <c r="K21" s="34">
        <v>100</v>
      </c>
    </row>
    <row r="22" spans="1:12" x14ac:dyDescent="0.35">
      <c r="A22" s="33">
        <v>20</v>
      </c>
      <c r="B22" s="33" t="s">
        <v>64</v>
      </c>
      <c r="C22" s="34"/>
      <c r="D22" s="34">
        <v>99.42</v>
      </c>
      <c r="E22" s="34"/>
      <c r="F22" s="34"/>
      <c r="G22" s="34"/>
      <c r="H22" s="34"/>
      <c r="I22" s="34"/>
      <c r="J22" s="34"/>
      <c r="K22" s="34">
        <v>100</v>
      </c>
    </row>
    <row r="23" spans="1:12" x14ac:dyDescent="0.35">
      <c r="A23" s="19"/>
      <c r="B23" s="20" t="s">
        <v>18</v>
      </c>
      <c r="C23" s="23">
        <f t="shared" ref="C23:J23" si="0">AVERAGE(C3:C22)</f>
        <v>98.533333333333331</v>
      </c>
      <c r="D23" s="23">
        <f t="shared" si="0"/>
        <v>96.956875000000011</v>
      </c>
      <c r="E23" s="23">
        <f t="shared" si="0"/>
        <v>99.666666666666671</v>
      </c>
      <c r="F23" s="23">
        <f t="shared" si="0"/>
        <v>98</v>
      </c>
      <c r="G23" s="23">
        <f t="shared" si="0"/>
        <v>99.6</v>
      </c>
      <c r="H23" s="23">
        <f t="shared" si="0"/>
        <v>95.13333333333334</v>
      </c>
      <c r="I23" s="23"/>
      <c r="J23" s="23">
        <f t="shared" si="0"/>
        <v>99.706666666666663</v>
      </c>
      <c r="K23" s="23">
        <f>AVERAGE(K3:K22)</f>
        <v>99.1</v>
      </c>
      <c r="L23" s="37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качество 1-4 </vt:lpstr>
      <vt:lpstr>стандарт 1-4 </vt:lpstr>
      <vt:lpstr>качество 5-11 </vt:lpstr>
      <vt:lpstr>стандарт 5-11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ПользовательХ</dc:creator>
  <cp:lastModifiedBy>1</cp:lastModifiedBy>
  <cp:revision/>
  <dcterms:created xsi:type="dcterms:W3CDTF">2014-01-10T02:49:17Z</dcterms:created>
  <dcterms:modified xsi:type="dcterms:W3CDTF">2025-06-20T02:40:15Z</dcterms:modified>
</cp:coreProperties>
</file>